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6380" windowHeight="8196" tabRatio="500"/>
  </bookViews>
  <sheets>
    <sheet name="valoración" sheetId="1" r:id="rId1"/>
    <sheet name="criterios" sheetId="2" r:id="rId2"/>
  </sheets>
  <externalReferences>
    <externalReference r:id="rId3"/>
  </externalReferences>
  <definedNames>
    <definedName name="_xlnm.Print_Area" localSheetId="1">criterios!$A$1:$E$15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6" i="1" l="1"/>
  <c r="F27" i="1"/>
  <c r="F28" i="1"/>
  <c r="F29" i="1"/>
  <c r="F30" i="1"/>
  <c r="H20" i="1" l="1"/>
  <c r="H15" i="1"/>
  <c r="G10" i="1"/>
  <c r="H16" i="1" s="1"/>
  <c r="G9" i="1"/>
  <c r="I9" i="1" s="1"/>
  <c r="G7" i="1"/>
  <c r="I7" i="1" s="1"/>
  <c r="I4" i="1"/>
  <c r="G4" i="1"/>
  <c r="I10" i="1" l="1"/>
</calcChain>
</file>

<file path=xl/sharedStrings.xml><?xml version="1.0" encoding="utf-8"?>
<sst xmlns="http://schemas.openxmlformats.org/spreadsheetml/2006/main" count="78" uniqueCount="56">
  <si>
    <t>Aspectos</t>
  </si>
  <si>
    <t>Ítem (detalles na pestana "criterios")</t>
  </si>
  <si>
    <t>AVALIACIÓN</t>
  </si>
  <si>
    <t>Grupo</t>
  </si>
  <si>
    <t>Criterios</t>
  </si>
  <si>
    <t>PRESIDENTE/A</t>
  </si>
  <si>
    <t>SECRETARIO/A</t>
  </si>
  <si>
    <t>VOGAL</t>
  </si>
  <si>
    <t>Media dos tres profesores</t>
  </si>
  <si>
    <t>coeficiente de ponderación</t>
  </si>
  <si>
    <t>MEDIA PONDERADA</t>
  </si>
  <si>
    <t>Calidade do documento presentado</t>
  </si>
  <si>
    <t>Resumo, índice, paxinación e referencias</t>
  </si>
  <si>
    <t>Estrutura e contidos</t>
  </si>
  <si>
    <t>Anexos (en PE)</t>
  </si>
  <si>
    <t>Calidade da exposición</t>
  </si>
  <si>
    <t>Documentación escrita na presentación</t>
  </si>
  <si>
    <t>Presentación oral</t>
  </si>
  <si>
    <t>Defensa do TFM</t>
  </si>
  <si>
    <t>Coñecemento sobre a temática do traballo, avaliada polas respostas ás cuestións formuladas polo tribunal</t>
  </si>
  <si>
    <t>Outros aspectos do TFM</t>
  </si>
  <si>
    <t>Redacción</t>
  </si>
  <si>
    <t>Desenvolvemento de competencias</t>
  </si>
  <si>
    <t>Informe emitido polo titor</t>
  </si>
  <si>
    <t>TFM</t>
  </si>
  <si>
    <t>CÓDIGO DO TFM:</t>
  </si>
  <si>
    <t>DOCUMENTO</t>
  </si>
  <si>
    <t>TÍTULO DO TFM:</t>
  </si>
  <si>
    <t>PRESENTACIÓN E DEFENSA</t>
  </si>
  <si>
    <t>ALUMNO/A:</t>
  </si>
  <si>
    <t>TITOR/ES:</t>
  </si>
  <si>
    <t>CADA MEMBRO DA COMISIÓN AVALIADORA DEBE PUNTUAR CADA NIVEL DE COMPLEXIDADE:</t>
  </si>
  <si>
    <t>NOTA FINAL:</t>
  </si>
  <si>
    <t>* ENCHER SÓ O CAMPO AVALIACIÓN, AS MEDIAS AUTO-CALCÚLANSE</t>
  </si>
  <si>
    <t>PROPOSTO PARA MATRÍCULA:</t>
  </si>
  <si>
    <t>NO</t>
  </si>
  <si>
    <r>
      <rPr>
        <sz val="8"/>
        <rFont val="Arial"/>
        <family val="2"/>
        <charset val="1"/>
      </rPr>
      <t xml:space="preserve">* DÉBESE METER UN </t>
    </r>
    <r>
      <rPr>
        <sz val="8"/>
        <color rgb="FFFF0000"/>
        <rFont val="Arial"/>
        <family val="2"/>
        <charset val="1"/>
      </rPr>
      <t>NÚMERO ENTRE 0 E 10</t>
    </r>
    <r>
      <rPr>
        <sz val="8"/>
        <rFont val="Arial"/>
        <family val="2"/>
        <charset val="1"/>
      </rPr>
      <t xml:space="preserve"> EN CADA CELDA DE AVALIACIÓN</t>
    </r>
  </si>
  <si>
    <t>CRITERIOS EXCLUÍNTES:</t>
  </si>
  <si>
    <t>O TFM cumpre coa normativa da USC, da EPS e da Titulación</t>
  </si>
  <si>
    <t>Si</t>
  </si>
  <si>
    <t>O informe do titor resulta favorable</t>
  </si>
  <si>
    <t>Non</t>
  </si>
  <si>
    <t>O documento non carece de calidade e non amosa eivas relevantes</t>
  </si>
  <si>
    <t>A estrutura do documento adáptase ao tipo de TFM presentado (PE, ET ou I)</t>
  </si>
  <si>
    <t>A defensa indica que o TFM corresponde a un traballo orixinal abordado polo alumno</t>
  </si>
  <si>
    <t>Ítem</t>
  </si>
  <si>
    <t>Para tódolos tipos de TFM presentados, inclúese índice de contidos. O documento está paxinado axeitadamente para o acceso á información. Existe un apartado de Bibliografía onde se listan as referencias citadas no texto, de acordo con un procedemento de citación homoxéneo. A bibliografía inclúese como apartado individual ou como Anexo á Memoria no caso de Proxectos de Enxeñaría.</t>
  </si>
  <si>
    <t>Valorarase a calidade no marco da tipoloxía de TFM considerada. En particular no caso dos PE a actuación abordada debe quedar ben definida, adecuándose á proposta presentada. Especificaranse claramente os obxectivos, condicionantes a considerar, as alternativas consideradas, solucións adoptadas, métodos de cálculo empregados e resultados obtidos. A información incluída na Memoria, pregos de condicións e presuposto é suficientemente sintética, evitando documentos excesivamente longos. No caso de I e de ET debe exporse claramente a metodoloxía empregada e as hipóteses consideradas. A información debe estar correctamente estruturada, incluíndose tódolos documentos propios da tipoloxía de traballo a abordar, para o que deberá atenderse á normativa sectorial forestal que no seu caso o condicione. Os cálculos incluídos deben ser correctos. No caso de ET e I as conclusións deben ser acordes cos resultados obtidos no traballo.</t>
  </si>
  <si>
    <t>O documento prové os anexos suficientes para detallar os cálculos, descricións técnicas e información adicional que concreten as actuacións propostas ou o proxecto a executar. Non se inclúe información redundante nin anexos prescindibles.</t>
  </si>
  <si>
    <t>Calidade dea exposición</t>
  </si>
  <si>
    <t xml:space="preserve">O documento mantén unha coherencia no seu desenvolvemento, cunha ordenación lóxica que permita unha interpretación clara do documento. </t>
  </si>
  <si>
    <t>Respéctase o tempo asignado para a presentación (que se publicará na convocatoria de defensa), sintetizando os contidos do TFM. A exposición é clara, con ritmo axeitado, concluíndo correctamente segundo a tipoloxía do TFM. O alumno non se limita a ler o texto da diapositiva, senón que comunica os contidos de forma eficaz.</t>
  </si>
  <si>
    <t>O alumno demostra coñecemento sobre a temática do traballo, contestando axeitadamente ás preguntas formuladas. O alumno é capaz de dar información de como abordou as distintas actuacións que deron lugar á consecución do TFM. O alumno posúe un coñecemento global da temática abordada que lle permite vincular as solucións adoptadas con outras posibles alternativas para satisfacer as necesidades consideradas.</t>
  </si>
  <si>
    <t xml:space="preserve">O alumno emprega adecuadamente a gramática, ortografía e a puntuación. Usa adecuadamente a linguaxe, e a estrutura de oracións e parágrafos para a transmisión das ideas de forma que melloran a facilidade de lectura. Non se detectan cambios de estilo para os mesmos elementos de texto en canto a fonte, paxinación e formatado. O alumno emprega un vocabulario axeitado e profesional, preciso. A forma de expresarse ten concreción, evitando rodeos innecesarios. A linguaxe é formal e axeitada ao contexto académico e profesional. </t>
  </si>
  <si>
    <t>O traballo, exposición e defensa demostran que o alumno adquiriu varias das competencias xerais, transversais e específicas referidas na memoria verificada do título. Considerarase especialmente que o TFM debe ser un traballo integral de natureza profesional no que se sinteticen as competencias adquiridas nas ensinanzas.</t>
  </si>
  <si>
    <t>Resulta imprescindible que o titor informase favorablemente tanto en aspectos relativos ós contidos incluídos no traballo como en aspectos relativos ao traballo desenrolado polo alumno, titoría, intensidade do traballo realizado, capacidade de xerar alternativas e outros aspectos.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</si>
</sst>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0"/>
      <color rgb="FFFFFFFF"/>
      <name val="Arial"/>
      <family val="2"/>
      <charset val="1"/>
    </font>
    <font>
      <sz val="14"/>
      <color rgb="FF000000"/>
      <name val="Calibri"/>
      <family val="2"/>
      <charset val="1"/>
    </font>
    <font>
      <b/>
      <sz val="12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sz val="8"/>
      <color rgb="FFFF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8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4"/>
      <color rgb="FFFFFFFF"/>
      <name val="Calibri"/>
      <family val="2"/>
      <charset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CC00"/>
        <bgColor rgb="FFFFFF00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92D050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rgb="FF333300"/>
      </left>
      <right style="medium">
        <color rgb="FF333300"/>
      </right>
      <top style="medium">
        <color rgb="FF333300"/>
      </top>
      <bottom style="medium">
        <color rgb="FF333300"/>
      </bottom>
      <diagonal/>
    </border>
    <border>
      <left style="medium">
        <color rgb="FF333300"/>
      </left>
      <right style="thin">
        <color auto="1"/>
      </right>
      <top style="thin">
        <color auto="1"/>
      </top>
      <bottom style="thin">
        <color rgb="FF333300"/>
      </bottom>
      <diagonal/>
    </border>
    <border>
      <left style="thin">
        <color rgb="FF333300"/>
      </left>
      <right/>
      <top style="thin">
        <color rgb="FF333300"/>
      </top>
      <bottom style="thin">
        <color rgb="FF333300"/>
      </bottom>
      <diagonal/>
    </border>
    <border>
      <left style="medium">
        <color rgb="FF333300"/>
      </left>
      <right style="thin">
        <color auto="1"/>
      </right>
      <top style="thin">
        <color rgb="FF333300"/>
      </top>
      <bottom style="thin">
        <color rgb="FF333300"/>
      </bottom>
      <diagonal/>
    </border>
    <border>
      <left style="medium">
        <color rgb="FF333300"/>
      </left>
      <right style="thin">
        <color auto="1"/>
      </right>
      <top style="thin">
        <color rgb="FF3333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2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0" fillId="6" borderId="3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vertical="center"/>
    </xf>
    <xf numFmtId="0" fontId="4" fillId="0" borderId="0" xfId="0" applyFont="1"/>
    <xf numFmtId="0" fontId="0" fillId="5" borderId="4" xfId="0" applyFont="1" applyFill="1" applyBorder="1" applyAlignment="1">
      <alignment vertical="center"/>
    </xf>
    <xf numFmtId="0" fontId="0" fillId="0" borderId="5" xfId="0" applyBorder="1" applyAlignment="1">
      <alignment horizontal="center"/>
    </xf>
    <xf numFmtId="0" fontId="0" fillId="5" borderId="6" xfId="0" applyFont="1" applyFill="1" applyBorder="1"/>
    <xf numFmtId="0" fontId="5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8" fillId="8" borderId="0" xfId="0" applyFont="1" applyFill="1"/>
    <xf numFmtId="0" fontId="0" fillId="8" borderId="0" xfId="0" applyFill="1"/>
    <xf numFmtId="0" fontId="9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/>
    <xf numFmtId="0" fontId="0" fillId="0" borderId="0" xfId="0" applyBorder="1"/>
    <xf numFmtId="0" fontId="9" fillId="0" borderId="0" xfId="0" applyFont="1" applyBorder="1"/>
    <xf numFmtId="0" fontId="0" fillId="9" borderId="0" xfId="0" applyFill="1" applyBorder="1"/>
    <xf numFmtId="0" fontId="0" fillId="9" borderId="0" xfId="0" applyFill="1" applyBorder="1" applyAlignment="1">
      <alignment vertical="center"/>
    </xf>
    <xf numFmtId="0" fontId="0" fillId="0" borderId="0" xfId="0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left" vertical="center" wrapText="1"/>
    </xf>
    <xf numFmtId="0" fontId="0" fillId="5" borderId="14" xfId="0" applyFont="1" applyFill="1" applyBorder="1" applyAlignment="1">
      <alignment horizontal="left" vertical="center" wrapText="1"/>
    </xf>
    <xf numFmtId="0" fontId="10" fillId="6" borderId="13" xfId="0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10" fillId="5" borderId="13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0" fontId="15" fillId="6" borderId="3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/>
    </xf>
    <xf numFmtId="0" fontId="14" fillId="10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ose/Desktop/Rubricas_TFG-G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5"/>
  <sheetViews>
    <sheetView tabSelected="1" zoomScale="87" zoomScaleNormal="87" workbookViewId="0">
      <selection activeCell="E15" sqref="E15"/>
    </sheetView>
  </sheetViews>
  <sheetFormatPr baseColWidth="10" defaultColWidth="8.88671875" defaultRowHeight="14.4" x14ac:dyDescent="0.3"/>
  <cols>
    <col min="1" max="1" width="3.33203125" customWidth="1"/>
    <col min="2" max="2" width="40.88671875" customWidth="1"/>
    <col min="3" max="3" width="58.33203125" customWidth="1"/>
    <col min="4" max="4" width="15.5546875" customWidth="1"/>
    <col min="5" max="5" width="16.33203125" customWidth="1"/>
    <col min="6" max="6" width="11.109375" customWidth="1"/>
    <col min="7" max="7" width="25.88671875" customWidth="1"/>
    <col min="8" max="8" width="26.88671875" customWidth="1"/>
    <col min="9" max="9" width="22.44140625" customWidth="1"/>
    <col min="10" max="10" width="2.5546875" customWidth="1"/>
    <col min="11" max="11" width="22.21875" customWidth="1"/>
    <col min="12" max="12" width="17" customWidth="1"/>
    <col min="13" max="13" width="20.5546875" customWidth="1"/>
    <col min="14" max="14" width="17" customWidth="1"/>
    <col min="15" max="15" width="18.33203125" customWidth="1"/>
    <col min="16" max="16" width="23.109375" customWidth="1"/>
    <col min="17" max="1025" width="11.21875" customWidth="1"/>
  </cols>
  <sheetData>
    <row r="2" spans="1:12" ht="20.25" customHeight="1" x14ac:dyDescent="0.3">
      <c r="B2" s="14" t="s">
        <v>0</v>
      </c>
      <c r="C2" s="14" t="s">
        <v>1</v>
      </c>
      <c r="D2" s="13" t="s">
        <v>2</v>
      </c>
      <c r="E2" s="13"/>
      <c r="F2" s="13"/>
      <c r="G2" s="16"/>
      <c r="H2" s="16"/>
      <c r="I2" s="16"/>
    </row>
    <row r="3" spans="1:12" ht="20.25" customHeight="1" x14ac:dyDescent="0.3">
      <c r="B3" s="14" t="s">
        <v>3</v>
      </c>
      <c r="C3" s="14" t="s">
        <v>4</v>
      </c>
      <c r="D3" s="15" t="s">
        <v>5</v>
      </c>
      <c r="E3" s="15" t="s">
        <v>6</v>
      </c>
      <c r="F3" s="15" t="s">
        <v>7</v>
      </c>
      <c r="G3" s="17" t="s">
        <v>8</v>
      </c>
      <c r="H3" s="17" t="s">
        <v>9</v>
      </c>
      <c r="I3" s="15" t="s">
        <v>10</v>
      </c>
    </row>
    <row r="4" spans="1:12" ht="20.25" customHeight="1" x14ac:dyDescent="0.3">
      <c r="B4" s="12" t="s">
        <v>11</v>
      </c>
      <c r="C4" s="57" t="s">
        <v>12</v>
      </c>
      <c r="D4" s="11"/>
      <c r="E4" s="11"/>
      <c r="F4" s="11"/>
      <c r="G4" s="10">
        <f>SUM(D4:F4)/3</f>
        <v>0</v>
      </c>
      <c r="H4" s="9">
        <v>0.4</v>
      </c>
      <c r="I4" s="10">
        <f>G4*H4</f>
        <v>0</v>
      </c>
    </row>
    <row r="5" spans="1:12" ht="15.6" x14ac:dyDescent="0.3">
      <c r="B5" s="12"/>
      <c r="C5" s="58" t="s">
        <v>13</v>
      </c>
      <c r="D5" s="11"/>
      <c r="E5" s="11"/>
      <c r="F5" s="11"/>
      <c r="G5" s="10"/>
      <c r="H5" s="9"/>
      <c r="I5" s="10"/>
    </row>
    <row r="6" spans="1:12" ht="20.25" customHeight="1" x14ac:dyDescent="0.3">
      <c r="B6" s="12"/>
      <c r="C6" s="59" t="s">
        <v>14</v>
      </c>
      <c r="D6" s="11"/>
      <c r="E6" s="11"/>
      <c r="F6" s="11"/>
      <c r="G6" s="10"/>
      <c r="H6" s="9"/>
      <c r="I6" s="10"/>
    </row>
    <row r="7" spans="1:12" ht="20.25" customHeight="1" x14ac:dyDescent="0.3">
      <c r="B7" s="8" t="s">
        <v>15</v>
      </c>
      <c r="C7" s="60" t="s">
        <v>16</v>
      </c>
      <c r="D7" s="7"/>
      <c r="E7" s="7"/>
      <c r="F7" s="7"/>
      <c r="G7" s="6">
        <f>SUM(D7:F7)/3</f>
        <v>0</v>
      </c>
      <c r="H7" s="5">
        <v>0.2</v>
      </c>
      <c r="I7" s="6">
        <f>G7*H7</f>
        <v>0</v>
      </c>
    </row>
    <row r="8" spans="1:12" ht="20.25" customHeight="1" x14ac:dyDescent="0.3">
      <c r="B8" s="8"/>
      <c r="C8" s="60" t="s">
        <v>17</v>
      </c>
      <c r="D8" s="7"/>
      <c r="E8" s="7"/>
      <c r="F8" s="7"/>
      <c r="G8" s="6"/>
      <c r="H8" s="5"/>
      <c r="I8" s="6"/>
    </row>
    <row r="9" spans="1:12" ht="62.25" customHeight="1" x14ac:dyDescent="0.3">
      <c r="B9" s="25" t="s">
        <v>18</v>
      </c>
      <c r="C9" s="61" t="s">
        <v>19</v>
      </c>
      <c r="D9" s="19"/>
      <c r="E9" s="19"/>
      <c r="F9" s="19"/>
      <c r="G9" s="20">
        <f>SUM(D9:F9)/3</f>
        <v>0</v>
      </c>
      <c r="H9" s="21">
        <v>0.25</v>
      </c>
      <c r="I9" s="20">
        <f>G9*H9</f>
        <v>0</v>
      </c>
    </row>
    <row r="10" spans="1:12" ht="15" customHeight="1" x14ac:dyDescent="0.3">
      <c r="B10" s="4" t="s">
        <v>20</v>
      </c>
      <c r="C10" s="62" t="s">
        <v>21</v>
      </c>
      <c r="D10" s="11"/>
      <c r="E10" s="11"/>
      <c r="F10" s="11"/>
      <c r="G10" s="10">
        <f>SUM(D10:F10)/3</f>
        <v>0</v>
      </c>
      <c r="H10" s="9">
        <v>0.15</v>
      </c>
      <c r="I10" s="10">
        <f>G10*H10</f>
        <v>0</v>
      </c>
    </row>
    <row r="11" spans="1:12" ht="15.6" x14ac:dyDescent="0.3">
      <c r="B11" s="4"/>
      <c r="C11" s="62" t="s">
        <v>22</v>
      </c>
      <c r="D11" s="11"/>
      <c r="E11" s="11"/>
      <c r="F11" s="11"/>
      <c r="G11" s="10"/>
      <c r="H11" s="9"/>
      <c r="I11" s="10"/>
    </row>
    <row r="12" spans="1:12" ht="18.75" customHeight="1" x14ac:dyDescent="0.3">
      <c r="B12" s="4"/>
      <c r="C12" s="63" t="s">
        <v>23</v>
      </c>
      <c r="D12" s="11"/>
      <c r="E12" s="11"/>
      <c r="F12" s="11"/>
      <c r="G12" s="10"/>
      <c r="H12" s="9"/>
      <c r="I12" s="10"/>
    </row>
    <row r="14" spans="1:12" ht="15.6" x14ac:dyDescent="0.3">
      <c r="B14" s="29" t="s">
        <v>24</v>
      </c>
    </row>
    <row r="15" spans="1:12" ht="20.25" customHeight="1" x14ac:dyDescent="0.35">
      <c r="B15" s="30" t="s">
        <v>25</v>
      </c>
      <c r="C15" s="31"/>
      <c r="G15" s="32" t="s">
        <v>26</v>
      </c>
      <c r="H15" s="3">
        <f>AVERAGE(G4:G9)</f>
        <v>0</v>
      </c>
      <c r="I15" s="3"/>
    </row>
    <row r="16" spans="1:12" ht="20.25" customHeight="1" x14ac:dyDescent="0.35">
      <c r="A16" s="33"/>
      <c r="B16" s="30" t="s">
        <v>27</v>
      </c>
      <c r="C16" s="34"/>
      <c r="G16" s="32" t="s">
        <v>28</v>
      </c>
      <c r="H16" s="3">
        <f>G10</f>
        <v>0</v>
      </c>
      <c r="I16" s="3"/>
      <c r="J16" s="33"/>
      <c r="L16" s="33"/>
    </row>
    <row r="17" spans="1:12" ht="20.25" customHeight="1" x14ac:dyDescent="0.3">
      <c r="B17" s="30" t="s">
        <v>29</v>
      </c>
      <c r="C17" s="34"/>
    </row>
    <row r="18" spans="1:12" ht="20.25" customHeight="1" x14ac:dyDescent="0.3">
      <c r="B18" s="30" t="s">
        <v>30</v>
      </c>
      <c r="C18" s="35"/>
    </row>
    <row r="20" spans="1:12" ht="18" x14ac:dyDescent="0.35">
      <c r="B20" s="36" t="s">
        <v>31</v>
      </c>
      <c r="G20" s="32" t="s">
        <v>32</v>
      </c>
      <c r="H20" s="3">
        <f>SUM(I4:I12)</f>
        <v>0</v>
      </c>
      <c r="I20" s="3"/>
    </row>
    <row r="21" spans="1:12" ht="18" x14ac:dyDescent="0.35">
      <c r="B21" s="37" t="s">
        <v>33</v>
      </c>
      <c r="G21" s="32" t="s">
        <v>34</v>
      </c>
      <c r="H21" s="2" t="s">
        <v>35</v>
      </c>
      <c r="I21" s="2"/>
    </row>
    <row r="22" spans="1:12" x14ac:dyDescent="0.3">
      <c r="B22" s="37" t="s">
        <v>36</v>
      </c>
    </row>
    <row r="25" spans="1:12" x14ac:dyDescent="0.3">
      <c r="B25" s="38" t="s">
        <v>37</v>
      </c>
    </row>
    <row r="26" spans="1:12" x14ac:dyDescent="0.3">
      <c r="A26" s="38">
        <v>1</v>
      </c>
      <c r="B26" s="39" t="s">
        <v>38</v>
      </c>
      <c r="C26" s="40"/>
      <c r="D26" s="38"/>
      <c r="E26" s="64" t="s">
        <v>39</v>
      </c>
      <c r="F26" s="65">
        <f>IF(E26="Si",100,IF(E26="","",0))</f>
        <v>100</v>
      </c>
      <c r="G26" s="38"/>
      <c r="H26" s="38"/>
      <c r="I26" s="38"/>
      <c r="J26" s="38"/>
      <c r="K26" s="38"/>
      <c r="L26" s="38"/>
    </row>
    <row r="27" spans="1:12" x14ac:dyDescent="0.3">
      <c r="A27" s="38">
        <v>2</v>
      </c>
      <c r="B27" s="38" t="s">
        <v>40</v>
      </c>
      <c r="D27" s="38"/>
      <c r="E27" s="64" t="s">
        <v>41</v>
      </c>
      <c r="F27" s="65">
        <f t="shared" ref="F27:F30" si="0">IF(E27="Si",100,IF(E27="","",0))</f>
        <v>0</v>
      </c>
      <c r="G27" s="38"/>
      <c r="H27" s="38"/>
      <c r="I27" s="38"/>
      <c r="J27" s="38"/>
      <c r="K27" s="38"/>
      <c r="L27" s="38"/>
    </row>
    <row r="28" spans="1:12" x14ac:dyDescent="0.3">
      <c r="A28" s="38">
        <v>3</v>
      </c>
      <c r="B28" s="38" t="s">
        <v>42</v>
      </c>
      <c r="E28" s="64" t="s">
        <v>39</v>
      </c>
      <c r="F28" s="65">
        <f t="shared" si="0"/>
        <v>100</v>
      </c>
    </row>
    <row r="29" spans="1:12" x14ac:dyDescent="0.3">
      <c r="A29" s="38">
        <v>4</v>
      </c>
      <c r="B29" s="38" t="s">
        <v>43</v>
      </c>
      <c r="E29" s="64" t="s">
        <v>39</v>
      </c>
      <c r="F29" s="65">
        <f t="shared" si="0"/>
        <v>100</v>
      </c>
    </row>
    <row r="30" spans="1:12" x14ac:dyDescent="0.3">
      <c r="A30" s="38">
        <v>5</v>
      </c>
      <c r="B30" s="38" t="s">
        <v>44</v>
      </c>
      <c r="E30" s="64" t="s">
        <v>39</v>
      </c>
      <c r="F30" s="65">
        <f t="shared" si="0"/>
        <v>100</v>
      </c>
    </row>
    <row r="31" spans="1:12" x14ac:dyDescent="0.3">
      <c r="A31" s="38"/>
      <c r="B31" s="38"/>
      <c r="E31" s="42"/>
      <c r="F31" s="41"/>
    </row>
    <row r="32" spans="1:12" x14ac:dyDescent="0.3">
      <c r="A32" s="43"/>
      <c r="B32" s="43"/>
      <c r="C32" s="44"/>
      <c r="D32" s="44"/>
      <c r="E32" s="42"/>
      <c r="F32" s="45"/>
    </row>
    <row r="33" spans="1:6" x14ac:dyDescent="0.3">
      <c r="A33" s="43"/>
      <c r="B33" s="43"/>
      <c r="C33" s="44"/>
      <c r="D33" s="44"/>
      <c r="E33" s="42"/>
      <c r="F33" s="45"/>
    </row>
    <row r="34" spans="1:6" x14ac:dyDescent="0.3">
      <c r="A34" s="43"/>
      <c r="B34" s="43"/>
      <c r="C34" s="44"/>
      <c r="D34" s="44"/>
      <c r="E34" s="42"/>
      <c r="F34" s="45"/>
    </row>
    <row r="35" spans="1:6" x14ac:dyDescent="0.3">
      <c r="A35" s="43"/>
      <c r="B35" s="43"/>
      <c r="C35" s="44"/>
      <c r="D35" s="44"/>
      <c r="E35" s="42"/>
      <c r="F35" s="45"/>
    </row>
    <row r="36" spans="1:6" x14ac:dyDescent="0.3">
      <c r="A36" s="43"/>
      <c r="B36" s="43"/>
      <c r="C36" s="44"/>
      <c r="D36" s="44"/>
      <c r="E36" s="42"/>
      <c r="F36" s="45"/>
    </row>
    <row r="37" spans="1:6" x14ac:dyDescent="0.3">
      <c r="A37" s="43"/>
      <c r="B37" s="43"/>
      <c r="C37" s="44"/>
      <c r="D37" s="44"/>
      <c r="E37" s="42"/>
      <c r="F37" s="45"/>
    </row>
    <row r="38" spans="1:6" x14ac:dyDescent="0.3">
      <c r="A38" s="43"/>
      <c r="B38" s="43"/>
      <c r="C38" s="44"/>
      <c r="D38" s="44"/>
      <c r="E38" s="42"/>
      <c r="F38" s="45"/>
    </row>
    <row r="39" spans="1:6" x14ac:dyDescent="0.3">
      <c r="A39" s="43"/>
      <c r="B39" s="43"/>
      <c r="C39" s="44"/>
      <c r="D39" s="44"/>
      <c r="E39" s="42"/>
      <c r="F39" s="45"/>
    </row>
    <row r="41" spans="1:6" x14ac:dyDescent="0.3">
      <c r="C41" s="44"/>
    </row>
    <row r="42" spans="1:6" x14ac:dyDescent="0.3">
      <c r="C42" s="46"/>
    </row>
    <row r="43" spans="1:6" x14ac:dyDescent="0.3">
      <c r="C43" s="47"/>
    </row>
    <row r="44" spans="1:6" x14ac:dyDescent="0.3">
      <c r="C44" s="47"/>
    </row>
    <row r="45" spans="1:6" x14ac:dyDescent="0.3">
      <c r="C45" s="46"/>
    </row>
  </sheetData>
  <mergeCells count="28">
    <mergeCell ref="H21:I21"/>
    <mergeCell ref="H10:H12"/>
    <mergeCell ref="I10:I12"/>
    <mergeCell ref="H15:I15"/>
    <mergeCell ref="H16:I16"/>
    <mergeCell ref="H20:I20"/>
    <mergeCell ref="B10:B12"/>
    <mergeCell ref="D10:D12"/>
    <mergeCell ref="E10:E12"/>
    <mergeCell ref="F10:F12"/>
    <mergeCell ref="G10:G12"/>
    <mergeCell ref="G4:G6"/>
    <mergeCell ref="H4:H6"/>
    <mergeCell ref="I4:I6"/>
    <mergeCell ref="B7:B8"/>
    <mergeCell ref="D7:D8"/>
    <mergeCell ref="E7:E8"/>
    <mergeCell ref="F7:F8"/>
    <mergeCell ref="G7:G8"/>
    <mergeCell ref="H7:H8"/>
    <mergeCell ref="I7:I8"/>
    <mergeCell ref="B2:B3"/>
    <mergeCell ref="C2:C3"/>
    <mergeCell ref="D2:F2"/>
    <mergeCell ref="B4:B6"/>
    <mergeCell ref="D4:D6"/>
    <mergeCell ref="E4:E6"/>
    <mergeCell ref="F4:F6"/>
  </mergeCells>
  <conditionalFormatting sqref="F31:F39"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H15:I16">
    <cfRule type="iconSet" priority="7">
      <iconSet iconSet="3Symbols2">
        <cfvo type="percent" val="0"/>
        <cfvo type="num" val="3"/>
        <cfvo type="num" val="5"/>
      </iconSet>
    </cfRule>
  </conditionalFormatting>
  <conditionalFormatting sqref="H20:I20">
    <cfRule type="iconSet" priority="8">
      <iconSet iconSet="3Symbols2">
        <cfvo type="percent" val="0"/>
        <cfvo type="num" val="3"/>
        <cfvo type="num" val="5"/>
      </iconSet>
    </cfRule>
  </conditionalFormatting>
  <conditionalFormatting sqref="F26:F30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2">
    <dataValidation type="decimal" allowBlank="1" showErrorMessage="1" error="DEBE INTRODUCIR UN NÚMERO DECIMAL ENTRE 0 Y 10" sqref="D4:F4 D7:F7 D9:F11">
      <formula1>0</formula1>
      <formula2>10</formula2>
    </dataValidation>
    <dataValidation type="list" allowBlank="1" showErrorMessage="1" sqref="H21">
      <formula1>"SÍ,NO"</formula1>
      <formula2>0</formula2>
    </dataValidation>
  </dataValidations>
  <pageMargins left="0.118055555555556" right="0.118055555555556" top="0.74791666666666701" bottom="0.74791666666666701" header="0.51180555555555496" footer="0.51180555555555496"/>
  <pageSetup paperSize="9" firstPageNumber="0"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DC69A110-C278-4A26-9CB0-8B80230F498C}">
            <x14:iconSet iconSet="3Symbols2">
              <x14:cfvo type="percent">
                <xm:f>0</xm:f>
              </x14:cfvo>
              <x14:cfvo type="formula">
                <xm:f>criterios!$B$15</xm:f>
              </x14:cfvo>
              <x14:cfvo type="formula">
                <xm:f>criterios!$B$14</xm:f>
              </x14:cfvo>
            </x14:iconSet>
          </x14:cfRule>
          <xm:sqref>E31:E39</xm:sqref>
        </x14:conditionalFormatting>
        <x14:conditionalFormatting xmlns:xm="http://schemas.microsoft.com/office/excel/2006/main">
          <x14:cfRule type="iconSet" priority="2" id="{84A2322E-FA99-419C-A6C3-36D0883F36B4}">
            <x14:iconSet iconSet="3Symbols2">
              <x14:cfvo type="percent">
                <xm:f>0</xm:f>
              </x14:cfvo>
              <x14:cfvo type="formula">
                <xm:f>'\Users\xose\Desktop\[Rubricas_TFG-GEC.xlsx]criterios'!#REF!</xm:f>
              </x14:cfvo>
              <x14:cfvo type="formula">
                <xm:f>'\Users\xose\Desktop\[Rubricas_TFG-GEC.xlsx]criterios'!#REF!</xm:f>
              </x14:cfvo>
            </x14:iconSet>
          </x14:cfRule>
          <xm:sqref>E26:E30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criterios!$A$42:$A$43</xm:f>
          </x14:formula1>
          <xm:sqref>E26:E30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43"/>
  <sheetViews>
    <sheetView zoomScale="85" zoomScaleNormal="85" workbookViewId="0">
      <selection activeCell="A42" sqref="A42:A43"/>
    </sheetView>
  </sheetViews>
  <sheetFormatPr baseColWidth="10" defaultColWidth="8.88671875" defaultRowHeight="14.4" x14ac:dyDescent="0.3"/>
  <cols>
    <col min="1" max="1" width="9.88671875" style="48" customWidth="1"/>
    <col min="2" max="2" width="43.21875" style="48" customWidth="1"/>
    <col min="3" max="3" width="43.44140625" style="48" customWidth="1"/>
    <col min="4" max="4" width="119.33203125" style="48" customWidth="1"/>
    <col min="5" max="5" width="1.88671875" style="48" customWidth="1"/>
    <col min="6" max="1025" width="11.21875" style="48" customWidth="1"/>
  </cols>
  <sheetData>
    <row r="1" spans="1:1024" ht="15" customHeight="1" x14ac:dyDescent="0.3">
      <c r="A1"/>
      <c r="B1" s="1" t="s">
        <v>0</v>
      </c>
      <c r="C1" s="1" t="s">
        <v>45</v>
      </c>
      <c r="D1" s="55" t="s">
        <v>4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15" customHeight="1" x14ac:dyDescent="0.3">
      <c r="A2"/>
      <c r="B2" s="1"/>
      <c r="C2" s="1"/>
      <c r="D2" s="55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5.75" customHeight="1" x14ac:dyDescent="0.3">
      <c r="A3"/>
      <c r="B3" s="1" t="s">
        <v>3</v>
      </c>
      <c r="C3" s="1" t="s">
        <v>4</v>
      </c>
      <c r="D3" s="49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14" customHeight="1" x14ac:dyDescent="0.3">
      <c r="A4"/>
      <c r="B4" s="12" t="s">
        <v>11</v>
      </c>
      <c r="C4" s="18" t="s">
        <v>12</v>
      </c>
      <c r="D4" s="50" t="s">
        <v>46</v>
      </c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61.25" customHeight="1" x14ac:dyDescent="0.3">
      <c r="A5"/>
      <c r="B5" s="12"/>
      <c r="C5" s="22" t="s">
        <v>13</v>
      </c>
      <c r="D5" s="50" t="s">
        <v>47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26.75" customHeight="1" x14ac:dyDescent="0.3">
      <c r="A6"/>
      <c r="B6" s="12"/>
      <c r="C6" s="23" t="s">
        <v>14</v>
      </c>
      <c r="D6" s="50" t="s">
        <v>48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36" customHeight="1" x14ac:dyDescent="0.3">
      <c r="A7"/>
      <c r="B7" s="56" t="s">
        <v>49</v>
      </c>
      <c r="C7" s="24" t="s">
        <v>16</v>
      </c>
      <c r="D7" s="51" t="s">
        <v>50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202.5" customHeight="1" x14ac:dyDescent="0.3">
      <c r="A8"/>
      <c r="B8" s="56"/>
      <c r="C8" s="24" t="s">
        <v>17</v>
      </c>
      <c r="D8" s="51" t="s">
        <v>51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72" customHeight="1" x14ac:dyDescent="0.3">
      <c r="A9"/>
      <c r="B9" s="52" t="s">
        <v>18</v>
      </c>
      <c r="C9" s="26" t="s">
        <v>19</v>
      </c>
      <c r="D9" s="26" t="s">
        <v>52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111" customHeight="1" x14ac:dyDescent="0.3">
      <c r="A10"/>
      <c r="B10" s="4" t="s">
        <v>20</v>
      </c>
      <c r="C10" s="27" t="s">
        <v>21</v>
      </c>
      <c r="D10" s="27" t="s">
        <v>53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83.25" customHeight="1" x14ac:dyDescent="0.3">
      <c r="A11"/>
      <c r="B11" s="4"/>
      <c r="C11" s="27" t="s">
        <v>22</v>
      </c>
      <c r="D11" s="27" t="s">
        <v>54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28.8" x14ac:dyDescent="0.3">
      <c r="A12"/>
      <c r="B12" s="4"/>
      <c r="C12" s="28" t="s">
        <v>23</v>
      </c>
      <c r="D12" s="27" t="s">
        <v>55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s="53" customFormat="1" ht="18" x14ac:dyDescent="0.35">
      <c r="B14" s="54"/>
    </row>
    <row r="15" spans="1:1024" s="53" customFormat="1" ht="18" x14ac:dyDescent="0.35">
      <c r="B15" s="54" t="s">
        <v>41</v>
      </c>
    </row>
    <row r="42" spans="1:1" hidden="1" x14ac:dyDescent="0.3">
      <c r="A42" t="s">
        <v>39</v>
      </c>
    </row>
    <row r="43" spans="1:1" hidden="1" x14ac:dyDescent="0.3">
      <c r="A43" t="s">
        <v>41</v>
      </c>
    </row>
  </sheetData>
  <mergeCells count="6">
    <mergeCell ref="B10:B12"/>
    <mergeCell ref="B1:B3"/>
    <mergeCell ref="C1:C3"/>
    <mergeCell ref="D1:D2"/>
    <mergeCell ref="B4:B6"/>
    <mergeCell ref="B7:B8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valoración</vt:lpstr>
      <vt:lpstr>criterios</vt:lpstr>
      <vt:lpstr>criterios!Área_de_impresión</vt:lpstr>
    </vt:vector>
  </TitlesOfParts>
  <Company>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dc:description/>
  <cp:lastModifiedBy>Usuario</cp:lastModifiedBy>
  <cp:revision>1</cp:revision>
  <cp:lastPrinted>2018-11-29T09:32:20Z</cp:lastPrinted>
  <dcterms:created xsi:type="dcterms:W3CDTF">2014-10-15T10:55:29Z</dcterms:created>
  <dcterms:modified xsi:type="dcterms:W3CDTF">2019-02-08T12:34:37Z</dcterms:modified>
  <dc:language>gl-ES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Usc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