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nubeusc.sharepoint.com/sites/zfixdeca/Documentos compartidos/Rosalia/Enquisas/Masters/iMAES/"/>
    </mc:Choice>
  </mc:AlternateContent>
  <xr:revisionPtr revIDLastSave="0" documentId="8_{2BA86163-0608-4CFA-B6DB-75433AF9AE05}" xr6:coauthVersionLast="47" xr6:coauthVersionMax="47" xr10:uidLastSave="{00000000-0000-0000-0000-000000000000}"/>
  <bookViews>
    <workbookView xWindow="1905" yWindow="1905" windowWidth="21600" windowHeight="11385" xr2:uid="{00000000-000D-0000-FFFF-FFFF00000000}"/>
  </bookViews>
  <sheets>
    <sheet name="Participación e media total" sheetId="5" r:id="rId1"/>
    <sheet name="Desglose con medias" sheetId="1" r:id="rId2"/>
    <sheet name="Media preguntas" sheetId="2" r:id="rId3"/>
    <sheet name="Media bloques" sheetId="3" r:id="rId4"/>
    <sheet name="Comentarios"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3" l="1"/>
  <c r="AE18" i="1"/>
  <c r="AD18" i="1"/>
  <c r="AB18" i="1"/>
  <c r="X18" i="1"/>
  <c r="T18" i="1"/>
  <c r="P18" i="1"/>
  <c r="J18" i="1"/>
  <c r="I18" i="1"/>
  <c r="G16" i="1"/>
  <c r="H16" i="1"/>
  <c r="I16" i="1"/>
  <c r="J16" i="1"/>
  <c r="K16" i="1"/>
  <c r="L16" i="1"/>
  <c r="M16" i="1"/>
  <c r="N16" i="1"/>
  <c r="O16" i="1"/>
  <c r="P16" i="1"/>
  <c r="Q16" i="1"/>
  <c r="R16" i="1"/>
  <c r="S16" i="1"/>
  <c r="T16" i="1"/>
  <c r="U16" i="1"/>
  <c r="V16" i="1"/>
  <c r="W16" i="1"/>
  <c r="X16" i="1"/>
  <c r="Y16" i="1"/>
  <c r="Z16" i="1"/>
  <c r="AA16" i="1"/>
  <c r="AB16" i="1"/>
  <c r="AC16" i="1"/>
  <c r="AD16" i="1"/>
  <c r="AE16" i="1"/>
  <c r="F16" i="1"/>
</calcChain>
</file>

<file path=xl/sharedStrings.xml><?xml version="1.0" encoding="utf-8"?>
<sst xmlns="http://schemas.openxmlformats.org/spreadsheetml/2006/main" count="133" uniqueCount="90">
  <si>
    <t>ID</t>
  </si>
  <si>
    <t>Hora de inicio</t>
  </si>
  <si>
    <t>Hora de finalización</t>
  </si>
  <si>
    <t>Correo electrónico</t>
  </si>
  <si>
    <t>Nombre</t>
  </si>
  <si>
    <t>Bloque I. Orientación ao estudante: (1) A información pública sobre o título na páxina web propia e nas páxinas web das Facultades de Filoloxía da UDC, da USC e da UVigo é adecuada.</t>
  </si>
  <si>
    <t>Bloque I. Orientación ao estudante: (2) As sesións informativas ao inicio do curso, que orientan aos estudantes son adecuadas.</t>
  </si>
  <si>
    <t>Bloque I. Orientación ao estudante: (3) As sesións informativas ao inicio do Máster encamiñadas a informar ao estudantado sobre posibles saídas profesionais ou para a continuación de estudos de do...</t>
  </si>
  <si>
    <t>Bloque I. Orientación ao estudante: (4) En xeral, estou satisfeito/a coas accións que orientan ao estudante.</t>
  </si>
  <si>
    <t>Bloque II. Persoal académico: (5) Estou satisfeito, en xeral, co persoal académico.</t>
  </si>
  <si>
    <t>Bloque III. Recursos e servizos: (6) As aulas (acondicionamento, equipamento, mobiliario, etc.) son adecuadas para o desenvolvemento do ensino.</t>
  </si>
  <si>
    <t>Bloque III. Recursos e servizos: (7) Os laboratorios, salas de informática e de seminarios así como o seu equipamento son adecuados.</t>
  </si>
  <si>
    <t>Bloque III. Recursos e servizos: (8) As instalacións da biblioteca (equipamento, material, fondos bibliográficos) son adecuadas.</t>
  </si>
  <si>
    <t>Bloque III. Recursos e servizos: (9) Garántese o acceso ás distintas fontes de información, bases de datos e fondos bibliográficos para cubrir as necesidades da aprendizaxe.</t>
  </si>
  <si>
    <t>Bloque III. Recursos e servizos: As facilidades para a impresión e reprodución de documentos son satisfactorias.</t>
  </si>
  <si>
    <t>Bloque III. Recursos e servizos: (11) O servizo de cafetaría/comedor do centro é adecuado.</t>
  </si>
  <si>
    <t>Bloque IV. Planificación do ensino: (12) Os horarios das materias están dispoñibles na web con tempo suficiente para organizar as actividades e configurar o currículo académico antes de se matricular.</t>
  </si>
  <si>
    <t>Bloque IV. Planificación do ensino: (14) A coordinación entre o profesorado é adecuada e non hai solapamentos entre os contidos das distintas materias.</t>
  </si>
  <si>
    <t>Bloque IV. Planificación do ensino: (15) En xeral, estou satisfeito coa planificación do ensino.</t>
  </si>
  <si>
    <t>Bloque V. Desenvolvemento do ensino e avaliación da aprendizaxe: (16) Os coñecementos e as habilidades propostas nas guías docentes desenvólvense adecuadamente.</t>
  </si>
  <si>
    <t>Bloque V. Desenvolvemento do ensino e avaliación da aprendizaxe: (18) En xeral, estou satisfeito/a co desenvolvemento do ensino.</t>
  </si>
  <si>
    <t>Bloque V. Desenvolvemento do ensino e avaliación da aprendizaxe: (19) En xeral, estou satisfeito/a coa avaliación da aprendizaxe.</t>
  </si>
  <si>
    <t>Bloque VI. Prácticas externas: (20) A organización das prácticas externas é adecuada.</t>
  </si>
  <si>
    <t>Bloque VI. Prácticas externas: (21) O seguimento efectuado polo/a titor/a académico sobre as actividades desenvolvidas no centro de prácticas é adecuado.</t>
  </si>
  <si>
    <t>Bloque VI. Prácticas externas: (22) O seguimento efectuado polo/a titor/a profesional durante a estancia en prácticas é adecuado.</t>
  </si>
  <si>
    <t>Bloque VI. Prácticas externas: (23) As instalacións dos centros onde se fan as prácticas externas son adecuadas para garantir os obxectivos do ensino.</t>
  </si>
  <si>
    <t>Bloque VII. Traballo Fin de Máster: (24) As accións de orientación e tutela previas ao proceso de elaboración do TFM son adecuadas.</t>
  </si>
  <si>
    <t>Bloque VII. Traballo Fin de Máster: (25) A carga de traballo e nivel de dificultade do TFM son adecuados e coherentes co número de horas total do plan de estudos.</t>
  </si>
  <si>
    <t>Bloque VIII. Situación provocada pola COVID-19: (26) As materias afectadas foron adaptadas axeitadamente á situación provocada pola COVD-19.</t>
  </si>
  <si>
    <t>No espazo que segue, podes engadir calquera outro comentario que consideres oportuno sobre este mestrado e as suas ensinanzas. Moitas grazas pola túa colaboración.</t>
  </si>
  <si>
    <t>anonymous</t>
  </si>
  <si>
    <t>NS/NC</t>
  </si>
  <si>
    <t xml:space="preserve">Este tipo de enquisa xeral fai complicada unha avaliación xeral do máster, xa que hai bastante disparidade entre os distintos membros do profesorado, sendo algúns/algunhas excepcionais e outros/as todo o contrario. </t>
  </si>
  <si>
    <t>--</t>
  </si>
  <si>
    <t xml:space="preserve">Por favor, soy estudiante internaciónal y me puso un poquito molestado porque la idioma que se usa en estos documentos y en los documentos en el master son en gallego. Entiendo que Galicia tiene que desarrollar el conocimiento del lengua galega y también es lengua oficial del region. Pero por un máster universitario que acepta estudiantes internacionales, hay que traducir los documentos de solo gallego al bilingúe (gallego-castellano) a la vez en un documento si no se puede hacer en gallego-inglés. A veces tuvo que pedir ayuda de mis compañeros para traducirlo los documentos en el master (por ejemplo, las reglas en el TFM) porque es en gallego. Tengo que leer el documento por un tiempo más largo si es solo en gallego.  </t>
  </si>
  <si>
    <t>Deberíase facilitar na medida do posible a preparación do TFM, porque o calendario é moi axustado.</t>
  </si>
  <si>
    <t xml:space="preserve">Considero que debería haber más información sobre cómo llevar a cabo el TFM y que debería haber más explicaciones sobre posibles salidas una vez terminado el máster. 
También debería haber más opciones de lugares de prácticas no relacionados con la enseñanza, ya que el máster no consiste en eso, y son la mayoría de las opciones. </t>
  </si>
  <si>
    <t>El sitio web de la USC necesita algunas actualizaciones para la funcionalidad y un manejo más fácil, pero eso no depende de los profesores.</t>
  </si>
  <si>
    <t xml:space="preserve">Media B.I: </t>
  </si>
  <si>
    <t xml:space="preserve">Media B.II: </t>
  </si>
  <si>
    <t xml:space="preserve">Media B.III: </t>
  </si>
  <si>
    <t xml:space="preserve">Media B.IV: </t>
  </si>
  <si>
    <t xml:space="preserve">Media B.V: </t>
  </si>
  <si>
    <t xml:space="preserve">Media B.VI: </t>
  </si>
  <si>
    <t xml:space="preserve">Media B.VII: </t>
  </si>
  <si>
    <t xml:space="preserve">Media B.VIII: </t>
  </si>
  <si>
    <t>Bloque I. Orientación ao estudante</t>
  </si>
  <si>
    <t>(1) A información pública sobre o título na páxina web propia e nas páxinas web das Facultades de Filoloxía da UDC, da USC e da UVigo é adecuada</t>
  </si>
  <si>
    <t>(2) As actuacións que orientan aos estudantes son adecuadas</t>
  </si>
  <si>
    <t>(3) As actuacións encamiñadas a preparar ao estudantado para a inserción no mundo laboral ou para a continuación de estudos de doutoramento son adecuadas</t>
  </si>
  <si>
    <t>(4) En xeral, estou satisfeito/a coas accións que orientan ao estudante</t>
  </si>
  <si>
    <t>Bloque II. Persoal académico</t>
  </si>
  <si>
    <t>(5) Estou satisfeito, en xeral, co persoal académico</t>
  </si>
  <si>
    <t>Bloque III. Recursos e servizos</t>
  </si>
  <si>
    <t>(6) As aulas (acondicionamento, equipamento, mobiliario, etc.) son adecuadas para o desenvolvemento do ensino</t>
  </si>
  <si>
    <t>(7) Os laboratorios, salas de informática e de seminarios así como o seu equipamento son adecuados</t>
  </si>
  <si>
    <t>(8) As instalacións da biblioteca (equipamento, material, fondos bibliográficos) son adecuadas</t>
  </si>
  <si>
    <t>(9) Garántese o acceso ás distintas fontes de información, bases de datos e fondos bibliográficos para cubrir as necesidades da aprendizaxe</t>
  </si>
  <si>
    <t>(11) O servizo de cafetaría/comedor do centro é adecuado</t>
  </si>
  <si>
    <t>Bloque IV. Planificación do ensino</t>
  </si>
  <si>
    <t>(12) Os horarios das materias están dispoñibles na web con tempo suficiente para organizar as actividades e configurar o currículo académico antes de se matricular</t>
  </si>
  <si>
    <t>(14) A coordinación entre o profesorado é adecuada e non hai solapamentos entre os contidos das distintas materias</t>
  </si>
  <si>
    <t>(15) En xeral, estou satisfeito coa planificación do ensino</t>
  </si>
  <si>
    <t>Bloque V. Desenvolvemento do ensino e avaliación da aprendizaxe</t>
  </si>
  <si>
    <t>(16) Os coñecementos e as habilidades propostas nas guías docentes desenvólvense adecuadamente</t>
  </si>
  <si>
    <t>(17) O tempo dedicado ao estudo (estudo persoal, elaboración de traballos, procura bibliográfica, prácticas, elaboración do TFM, etc.) é coherente co número de horas total do plan de estudos</t>
  </si>
  <si>
    <t>Bloque VI. Prácticas externas</t>
  </si>
  <si>
    <t>(20) As accións encamiñadas á organización das prácticas externas son adecuadas</t>
  </si>
  <si>
    <t>(21) O seguimento efectuado polo/a titor/a académico sobre as actividades desenvolvidas no centro de prácticas é adecuado</t>
  </si>
  <si>
    <t>(22) O seguimento efectuado polo/a titor/a profesional durante a estancia en prácticas é adecuado</t>
  </si>
  <si>
    <t>(23) As instalacións dos centros onde se fan as prácticas externas son adecuadas para garantir os obxectivos do ensino</t>
  </si>
  <si>
    <t>Bloque VII. Traballo Fin de Máster</t>
  </si>
  <si>
    <t>(24) As accións de orientación e tutela previas ao proceso de elaboración do TFM son adecuadas</t>
  </si>
  <si>
    <t>(25) A carga de traballo e nivel de dificultade do TFM son adecuados e coherentes co número de horas total do plan de estudos</t>
  </si>
  <si>
    <t>Bloque VIII. Situación provocada pola COVID-19</t>
  </si>
  <si>
    <t>Media total (dos 8 bloques de preguntas)</t>
  </si>
  <si>
    <r>
      <rPr>
        <b/>
        <sz val="11"/>
        <color rgb="FFC00000"/>
        <rFont val="Calibri"/>
        <family val="2"/>
        <scheme val="minor"/>
      </rPr>
      <t>Comentario 1:</t>
    </r>
    <r>
      <rPr>
        <sz val="11"/>
        <color theme="1"/>
        <rFont val="Calibri"/>
        <family val="2"/>
        <scheme val="minor"/>
      </rPr>
      <t xml:space="preserve"> Este tipo de enquisa xeral fai complicada unha avaliación xeral do máster, xa que hai bastante disparidade entre os distintos membros do profesorado, sendo algúns/algunhas excepcionais e outros/as todo o contrario.</t>
    </r>
  </si>
  <si>
    <r>
      <rPr>
        <b/>
        <sz val="11"/>
        <color rgb="FFC00000"/>
        <rFont val="Calibri"/>
        <family val="2"/>
        <scheme val="minor"/>
      </rPr>
      <t>Comentario 2:</t>
    </r>
    <r>
      <rPr>
        <b/>
        <sz val="11"/>
        <color rgb="FFFF0000"/>
        <rFont val="Calibri"/>
        <family val="2"/>
        <scheme val="minor"/>
      </rPr>
      <t xml:space="preserve"> </t>
    </r>
    <r>
      <rPr>
        <sz val="11"/>
        <color theme="1"/>
        <rFont val="Calibri"/>
        <family val="2"/>
        <scheme val="minor"/>
      </rPr>
      <t>Por favor, soy estudiante internaciónal y me puso un poquito molestado porque la idioma que se usa en estos documentos y en los documentos en el master son en gallego. Entiendo que Galicia tiene que desarrollar el conocimiento del lengua galega y también es lengua oficial del region. Pero por un máster universitario que acepta estudiantes internacionales, hay que traducir los documentos de solo gallego al bilingúe (gallego-castellano) a la vez en un documento si no se puede hacer en gallego-inglés. A veces tuvo que pedir ayuda de mis compañeros para traducirlo los documentos en el master (por ejemplo, las reglas en el TFM) porque es en gallego. Tengo que leer el documento por un tiempo más largo si es solo en gallego.</t>
    </r>
  </si>
  <si>
    <r>
      <rPr>
        <b/>
        <sz val="11"/>
        <color rgb="FFC00000"/>
        <rFont val="Calibri"/>
        <family val="2"/>
        <scheme val="minor"/>
      </rPr>
      <t>Comentario 3:</t>
    </r>
    <r>
      <rPr>
        <sz val="11"/>
        <color theme="1"/>
        <rFont val="Calibri"/>
        <family val="2"/>
        <scheme val="minor"/>
      </rPr>
      <t xml:space="preserve"> Deberíase facilitar na medida do posible a preparación do TFM, porque o calendario é moi axustado.</t>
    </r>
  </si>
  <si>
    <r>
      <rPr>
        <b/>
        <sz val="11"/>
        <color rgb="FFC00000"/>
        <rFont val="Calibri"/>
        <family val="2"/>
        <scheme val="minor"/>
      </rPr>
      <t>Comentario 4:</t>
    </r>
    <r>
      <rPr>
        <sz val="11"/>
        <color rgb="FFC00000"/>
        <rFont val="Calibri"/>
        <family val="2"/>
        <scheme val="minor"/>
      </rPr>
      <t xml:space="preserve"> </t>
    </r>
    <r>
      <rPr>
        <sz val="11"/>
        <color theme="1"/>
        <rFont val="Calibri"/>
        <family val="2"/>
        <scheme val="minor"/>
      </rPr>
      <t>Considero que debería haber más información sobre cómo llevar a cabo el TFM y que debería haber más explicaciones sobre posibles salidas una vez terminado el máster. También debería haber más opciones de lugares de prácticas no relacionados con la enseñanza, ya que el máster no consiste en eso, y son la mayoría de las opciones.</t>
    </r>
  </si>
  <si>
    <r>
      <rPr>
        <b/>
        <sz val="11"/>
        <color rgb="FFC00000"/>
        <rFont val="Calibri"/>
        <family val="2"/>
        <scheme val="minor"/>
      </rPr>
      <t>Comentario 5:</t>
    </r>
    <r>
      <rPr>
        <b/>
        <sz val="11"/>
        <color theme="1"/>
        <rFont val="Calibri"/>
        <family val="2"/>
        <scheme val="minor"/>
      </rPr>
      <t xml:space="preserve"> </t>
    </r>
    <r>
      <rPr>
        <sz val="11"/>
        <color theme="1"/>
        <rFont val="Calibri"/>
        <family val="2"/>
        <scheme val="minor"/>
      </rPr>
      <t>El sitio web de la USC necesita algunas actualizaciones para la funcionalidad y un manejo más fácil, pero eso no depende de los profesores.</t>
    </r>
  </si>
  <si>
    <t>Participación (14 de 19 Graduado/as)</t>
  </si>
  <si>
    <t>Media bloques</t>
  </si>
  <si>
    <t>(10) O servizo de reprografía do centro é adecuado ás necesidades dos estudantes</t>
  </si>
  <si>
    <t>(13) Todas as guías docentes das materias están dispoñibles na web con tempo suficiente para organizar as actividades e configurar o currículo académico antes de se matricular</t>
  </si>
  <si>
    <t>Bloque IV. Planificación do ensino: (13) Todas as guías docentes das materias están dispoñibles na web con tempo suficiente para organizar as actividades e configurar o currículo académico antes de se matricular</t>
  </si>
  <si>
    <t>Bloque V. Desenvolvemento do ensino e avaliación da aprendizaxe: (17) O tempo dedicado ao estudo (estudo persoal, elaboración de traballos, procura bibliográfica, prácticas, elaboración do TFM, etc.) é coherente co número total de horas do plan de estudos</t>
  </si>
  <si>
    <t>(18) En xeral, estou satisfeito/a co desenvolvemento do ensino</t>
  </si>
  <si>
    <t>(19) En xeral, estou satisfeito/a coa avaliación da aprendizaxe</t>
  </si>
  <si>
    <t>(26) As materias afectadas foron adaptadas axeitadamente á situación provocada pola COVID-19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</si>
</sst>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h:mm:ss"/>
    <numFmt numFmtId="165" formatCode="0.0"/>
  </numFmts>
  <fonts count="9" x14ac:knownFonts="1">
    <font>
      <sz val="11"/>
      <color theme="1"/>
      <name val="Calibri"/>
      <family val="2"/>
      <scheme val="minor"/>
    </font>
    <font>
      <b/>
      <sz val="11"/>
      <color theme="1"/>
      <name val="Calibri"/>
      <family val="2"/>
      <scheme val="minor"/>
    </font>
    <font>
      <b/>
      <sz val="11"/>
      <color rgb="FFFF0000"/>
      <name val="Calibri"/>
      <family val="2"/>
      <scheme val="minor"/>
    </font>
    <font>
      <b/>
      <sz val="16"/>
      <color theme="1"/>
      <name val="Calibri"/>
      <family val="2"/>
      <scheme val="minor"/>
    </font>
    <font>
      <sz val="8"/>
      <name val="Calibri"/>
      <family val="2"/>
      <scheme val="minor"/>
    </font>
    <font>
      <b/>
      <sz val="11"/>
      <name val="Calibri"/>
      <family val="2"/>
      <scheme val="minor"/>
    </font>
    <font>
      <b/>
      <sz val="11"/>
      <color rgb="FFC00000"/>
      <name val="Calibri"/>
      <family val="2"/>
      <scheme val="minor"/>
    </font>
    <font>
      <sz val="11"/>
      <color rgb="FFC00000"/>
      <name val="Calibri"/>
      <family val="2"/>
      <scheme val="minor"/>
    </font>
    <font>
      <sz val="11"/>
      <name val="Calibri"/>
      <family val="2"/>
      <scheme val="minor"/>
    </font>
  </fonts>
  <fills count="3">
    <fill>
      <patternFill patternType="none"/>
    </fill>
    <fill>
      <patternFill patternType="gray125"/>
    </fill>
    <fill>
      <patternFill patternType="solid">
        <fgColor theme="0"/>
        <bgColor theme="4" tint="0.79998168889431442"/>
      </patternFill>
    </fill>
  </fills>
  <borders count="2">
    <border>
      <left/>
      <right/>
      <top/>
      <bottom/>
      <diagonal/>
    </border>
    <border>
      <left/>
      <right/>
      <top style="thin">
        <color theme="4" tint="0.39997558519241921"/>
      </top>
      <bottom style="thin">
        <color theme="4" tint="0.39997558519241921"/>
      </bottom>
      <diagonal/>
    </border>
  </borders>
  <cellStyleXfs count="1">
    <xf numFmtId="0" fontId="0" fillId="0" borderId="0"/>
  </cellStyleXfs>
  <cellXfs count="16">
    <xf numFmtId="0" fontId="0" fillId="0" borderId="0" xfId="0"/>
    <xf numFmtId="164" fontId="0" fillId="0" borderId="0" xfId="0" applyNumberFormat="1"/>
    <xf numFmtId="0" fontId="0" fillId="0" borderId="0" xfId="0" quotePrefix="1"/>
    <xf numFmtId="0" fontId="1" fillId="0" borderId="0" xfId="0" applyFont="1"/>
    <xf numFmtId="0" fontId="3" fillId="0" borderId="0" xfId="0" applyFont="1"/>
    <xf numFmtId="2" fontId="0" fillId="0" borderId="0" xfId="0" applyNumberFormat="1"/>
    <xf numFmtId="165" fontId="5" fillId="0" borderId="0" xfId="0" applyNumberFormat="1" applyFont="1"/>
    <xf numFmtId="165" fontId="1" fillId="0" borderId="0" xfId="0" applyNumberFormat="1" applyFont="1"/>
    <xf numFmtId="0" fontId="6" fillId="0" borderId="0" xfId="0" applyFont="1"/>
    <xf numFmtId="0" fontId="7" fillId="0" borderId="0" xfId="0" applyFont="1"/>
    <xf numFmtId="165" fontId="6" fillId="0" borderId="0" xfId="0" applyNumberFormat="1" applyFont="1"/>
    <xf numFmtId="165" fontId="6" fillId="2" borderId="1" xfId="0" applyNumberFormat="1" applyFont="1" applyFill="1" applyBorder="1"/>
    <xf numFmtId="0" fontId="6" fillId="0" borderId="0" xfId="0" applyFont="1" applyAlignment="1">
      <alignment horizontal="right"/>
    </xf>
    <xf numFmtId="0" fontId="3" fillId="0" borderId="0" xfId="0" applyFont="1" applyAlignment="1">
      <alignment horizontal="center"/>
    </xf>
    <xf numFmtId="10" fontId="6" fillId="0" borderId="0" xfId="0" applyNumberFormat="1" applyFont="1"/>
    <xf numFmtId="0" fontId="8" fillId="0" borderId="0" xfId="0" applyFont="1"/>
  </cellXfs>
  <cellStyles count="1">
    <cellStyle name="Normal" xfId="0" builtinId="0"/>
  </cellStyles>
  <dxfs count="42">
    <dxf>
      <numFmt numFmtId="0" formatCode="General"/>
    </dxf>
    <dxf>
      <font>
        <b/>
        <i val="0"/>
        <strike val="0"/>
        <condense val="0"/>
        <extend val="0"/>
        <outline val="0"/>
        <shadow val="0"/>
        <u val="none"/>
        <vertAlign val="baseline"/>
        <sz val="11"/>
        <color rgb="FFC00000"/>
        <name val="Calibri"/>
        <family val="2"/>
        <scheme val="minor"/>
      </font>
    </dxf>
    <dxf>
      <numFmt numFmtId="0" formatCode="General"/>
    </dxf>
    <dxf>
      <font>
        <b/>
        <i val="0"/>
        <strike val="0"/>
        <condense val="0"/>
        <extend val="0"/>
        <outline val="0"/>
        <shadow val="0"/>
        <u val="none"/>
        <vertAlign val="baseline"/>
        <sz val="11"/>
        <color rgb="FFC00000"/>
        <name val="Calibri"/>
        <family val="2"/>
        <scheme val="minor"/>
      </font>
    </dxf>
    <dxf>
      <numFmt numFmtId="0" formatCode="General"/>
    </dxf>
    <dxf>
      <numFmt numFmtId="0" formatCode="General"/>
    </dxf>
    <dxf>
      <font>
        <b/>
        <i val="0"/>
        <strike val="0"/>
        <condense val="0"/>
        <extend val="0"/>
        <outline val="0"/>
        <shadow val="0"/>
        <u val="none"/>
        <vertAlign val="baseline"/>
        <sz val="11"/>
        <color rgb="FFC00000"/>
        <name val="Calibri"/>
        <family val="2"/>
        <scheme val="minor"/>
      </font>
    </dxf>
    <dxf>
      <numFmt numFmtId="0" formatCode="General"/>
    </dxf>
    <dxf>
      <numFmt numFmtId="0" formatCode="General"/>
    </dxf>
    <dxf>
      <numFmt numFmtId="0" formatCode="General"/>
    </dxf>
    <dxf>
      <numFmt numFmtId="0" formatCode="General"/>
    </dxf>
    <dxf>
      <font>
        <b/>
        <i val="0"/>
        <strike val="0"/>
        <condense val="0"/>
        <extend val="0"/>
        <outline val="0"/>
        <shadow val="0"/>
        <u val="none"/>
        <vertAlign val="baseline"/>
        <sz val="11"/>
        <color rgb="FFC00000"/>
        <name val="Calibri"/>
        <family val="2"/>
        <scheme val="minor"/>
      </font>
    </dxf>
    <dxf>
      <numFmt numFmtId="0" formatCode="General"/>
    </dxf>
    <dxf>
      <numFmt numFmtId="0" formatCode="General"/>
    </dxf>
    <dxf>
      <numFmt numFmtId="0" formatCode="General"/>
    </dxf>
    <dxf>
      <numFmt numFmtId="0" formatCode="General"/>
    </dxf>
    <dxf>
      <font>
        <b/>
        <i val="0"/>
        <strike val="0"/>
        <condense val="0"/>
        <extend val="0"/>
        <outline val="0"/>
        <shadow val="0"/>
        <u val="none"/>
        <vertAlign val="baseline"/>
        <sz val="11"/>
        <color rgb="FFC00000"/>
        <name val="Calibri"/>
        <family val="2"/>
        <scheme val="minor"/>
      </font>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rgb="FFC00000"/>
        <name val="Calibri"/>
        <family val="2"/>
        <scheme val="minor"/>
      </font>
    </dxf>
    <dxf>
      <numFmt numFmtId="0" formatCode="General"/>
    </dxf>
    <dxf>
      <numFmt numFmtId="0" formatCode="General"/>
    </dxf>
    <dxf>
      <numFmt numFmtId="0" formatCode="General"/>
    </dxf>
    <dxf>
      <numFmt numFmtId="0" formatCode="General"/>
    </dxf>
    <dxf>
      <numFmt numFmtId="0" formatCode="General"/>
    </dxf>
    <dxf>
      <numFmt numFmtId="0" formatCode="General"/>
    </dxf>
    <dxf>
      <font>
        <b/>
        <i val="0"/>
        <strike val="0"/>
        <condense val="0"/>
        <extend val="0"/>
        <outline val="0"/>
        <shadow val="0"/>
        <u val="none"/>
        <vertAlign val="baseline"/>
        <sz val="11"/>
        <color rgb="FFC00000"/>
        <name val="Calibri"/>
        <family val="2"/>
        <scheme val="minor"/>
      </font>
    </dxf>
    <dxf>
      <numFmt numFmtId="0" formatCode="General"/>
    </dxf>
    <dxf>
      <font>
        <b/>
        <i val="0"/>
        <strike val="0"/>
        <condense val="0"/>
        <extend val="0"/>
        <outline val="0"/>
        <shadow val="0"/>
        <u val="none"/>
        <vertAlign val="baseline"/>
        <sz val="11"/>
        <color rgb="FFC00000"/>
        <name val="Calibri"/>
        <family val="2"/>
        <scheme val="minor"/>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m/d/yy\ h:mm:ss"/>
    </dxf>
    <dxf>
      <numFmt numFmtId="164" formatCode="m/d/yy\ h:mm:ss"/>
    </dxf>
    <dxf>
      <numFmt numFmtId="164" formatCode="m/d/yy\ h:mm:ss"/>
    </dxf>
    <dxf>
      <numFmt numFmtId="164" formatCode="m/d/yy\ h:mm:ss"/>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F17" totalsRowCount="1">
  <autoFilter ref="A1:AF16" xr:uid="{00000000-0009-0000-0100-000001000000}"/>
  <tableColumns count="32">
    <tableColumn id="1" xr3:uid="{00000000-0010-0000-0000-000001000000}" name="ID" dataDxfId="41"/>
    <tableColumn id="2" xr3:uid="{00000000-0010-0000-0000-000002000000}" name="Hora de inicio" dataDxfId="40" totalsRowDxfId="39"/>
    <tableColumn id="3" xr3:uid="{00000000-0010-0000-0000-000003000000}" name="Hora de finalización" dataDxfId="38" totalsRowDxfId="37"/>
    <tableColumn id="4" xr3:uid="{00000000-0010-0000-0000-000004000000}" name="Correo electrónico" dataDxfId="36"/>
    <tableColumn id="5" xr3:uid="{00000000-0010-0000-0000-000005000000}" name="Nombre" dataDxfId="35"/>
    <tableColumn id="6" xr3:uid="{00000000-0010-0000-0000-000006000000}" name="Bloque I. Orientación ao estudante: (1) A información pública sobre o título na páxina web propia e nas páxinas web das Facultades de Filoloxía da UDC, da USC e da UVigo é adecuada." dataDxfId="34"/>
    <tableColumn id="7" xr3:uid="{00000000-0010-0000-0000-000007000000}" name="Bloque I. Orientación ao estudante: (2) As sesións informativas ao inicio do curso, que orientan aos estudantes son adecuadas." dataDxfId="33"/>
    <tableColumn id="8" xr3:uid="{00000000-0010-0000-0000-000008000000}" name="Bloque I. Orientación ao estudante: (3) As sesións informativas ao inicio do Máster encamiñadas a informar ao estudantado sobre posibles saídas profesionais ou para a continuación de estudos de do..." dataDxfId="32"/>
    <tableColumn id="9" xr3:uid="{00000000-0010-0000-0000-000009000000}" name="Bloque I. Orientación ao estudante: (4) En xeral, estou satisfeito/a coas accións que orientan ao estudante." totalsRowLabel="Media B.I: " dataDxfId="31" totalsRowDxfId="30"/>
    <tableColumn id="10" xr3:uid="{00000000-0010-0000-0000-00000A000000}" name="Bloque II. Persoal académico: (5) Estou satisfeito, en xeral, co persoal académico." totalsRowLabel="Media B.II: " dataDxfId="29" totalsRowDxfId="28"/>
    <tableColumn id="11" xr3:uid="{00000000-0010-0000-0000-00000B000000}" name="Bloque III. Recursos e servizos: (6) As aulas (acondicionamento, equipamento, mobiliario, etc.) son adecuadas para o desenvolvemento do ensino." dataDxfId="27"/>
    <tableColumn id="12" xr3:uid="{00000000-0010-0000-0000-00000C000000}" name="Bloque III. Recursos e servizos: (7) Os laboratorios, salas de informática e de seminarios así como o seu equipamento son adecuados." dataDxfId="26"/>
    <tableColumn id="13" xr3:uid="{00000000-0010-0000-0000-00000D000000}" name="Bloque III. Recursos e servizos: (8) As instalacións da biblioteca (equipamento, material, fondos bibliográficos) son adecuadas." dataDxfId="25"/>
    <tableColumn id="14" xr3:uid="{00000000-0010-0000-0000-00000E000000}" name="Bloque III. Recursos e servizos: (9) Garántese o acceso ás distintas fontes de información, bases de datos e fondos bibliográficos para cubrir as necesidades da aprendizaxe." dataDxfId="24"/>
    <tableColumn id="15" xr3:uid="{00000000-0010-0000-0000-00000F000000}" name="Bloque III. Recursos e servizos: As facilidades para a impresión e reprodución de documentos son satisfactorias." dataDxfId="23"/>
    <tableColumn id="16" xr3:uid="{00000000-0010-0000-0000-000010000000}" name="Bloque III. Recursos e servizos: (11) O servizo de cafetaría/comedor do centro é adecuado." totalsRowLabel="Media B.III: " dataDxfId="22" totalsRowDxfId="21"/>
    <tableColumn id="17" xr3:uid="{00000000-0010-0000-0000-000011000000}" name="Bloque IV. Planificación do ensino: (12) Os horarios das materias están dispoñibles na web con tempo suficiente para organizar as actividades e configurar o currículo académico antes de se matricular." dataDxfId="20"/>
    <tableColumn id="18" xr3:uid="{00000000-0010-0000-0000-000012000000}" name="Bloque IV. Planificación do ensino: (13) Todas as guías docentes das materias están dispoñibles na web con tempo suficiente para organizar as actividades e configurar o currículo académico antes de se matricular" dataDxfId="19"/>
    <tableColumn id="19" xr3:uid="{00000000-0010-0000-0000-000013000000}" name="Bloque IV. Planificación do ensino: (14) A coordinación entre o profesorado é adecuada e non hai solapamentos entre os contidos das distintas materias." dataDxfId="18"/>
    <tableColumn id="20" xr3:uid="{00000000-0010-0000-0000-000014000000}" name="Bloque IV. Planificación do ensino: (15) En xeral, estou satisfeito coa planificación do ensino." totalsRowLabel="Media B.IV: " dataDxfId="17" totalsRowDxfId="16"/>
    <tableColumn id="21" xr3:uid="{00000000-0010-0000-0000-000015000000}" name="Bloque V. Desenvolvemento do ensino e avaliación da aprendizaxe: (16) Os coñecementos e as habilidades propostas nas guías docentes desenvólvense adecuadamente." dataDxfId="15"/>
    <tableColumn id="22" xr3:uid="{00000000-0010-0000-0000-000016000000}" name="Bloque V. Desenvolvemento do ensino e avaliación da aprendizaxe: (17) O tempo dedicado ao estudo (estudo persoal, elaboración de traballos, procura bibliográfica, prácticas, elaboración do TFM, etc.) é coherente co número total de horas do plan de estudos" dataDxfId="14"/>
    <tableColumn id="23" xr3:uid="{00000000-0010-0000-0000-000017000000}" name="Bloque V. Desenvolvemento do ensino e avaliación da aprendizaxe: (18) En xeral, estou satisfeito/a co desenvolvemento do ensino." dataDxfId="13"/>
    <tableColumn id="24" xr3:uid="{00000000-0010-0000-0000-000018000000}" name="Bloque V. Desenvolvemento do ensino e avaliación da aprendizaxe: (19) En xeral, estou satisfeito/a coa avaliación da aprendizaxe." totalsRowLabel="Media B.V: " dataDxfId="12" totalsRowDxfId="11"/>
    <tableColumn id="25" xr3:uid="{00000000-0010-0000-0000-000019000000}" name="Bloque VI. Prácticas externas: (20) A organización das prácticas externas é adecuada." dataDxfId="10"/>
    <tableColumn id="26" xr3:uid="{00000000-0010-0000-0000-00001A000000}" name="Bloque VI. Prácticas externas: (21) O seguimento efectuado polo/a titor/a académico sobre as actividades desenvolvidas no centro de prácticas é adecuado." dataDxfId="9"/>
    <tableColumn id="27" xr3:uid="{00000000-0010-0000-0000-00001B000000}" name="Bloque VI. Prácticas externas: (22) O seguimento efectuado polo/a titor/a profesional durante a estancia en prácticas é adecuado." dataDxfId="8"/>
    <tableColumn id="28" xr3:uid="{00000000-0010-0000-0000-00001C000000}" name="Bloque VI. Prácticas externas: (23) As instalacións dos centros onde se fan as prácticas externas son adecuadas para garantir os obxectivos do ensino." totalsRowLabel="Media B.VI: " dataDxfId="7" totalsRowDxfId="6"/>
    <tableColumn id="29" xr3:uid="{00000000-0010-0000-0000-00001D000000}" name="Bloque VII. Traballo Fin de Máster: (24) As accións de orientación e tutela previas ao proceso de elaboración do TFM son adecuadas." dataDxfId="5"/>
    <tableColumn id="30" xr3:uid="{00000000-0010-0000-0000-00001E000000}" name="Bloque VII. Traballo Fin de Máster: (25) A carga de traballo e nivel de dificultade do TFM son adecuados e coherentes co número de horas total do plan de estudos." totalsRowLabel="Media B.VII: " dataDxfId="4" totalsRowDxfId="3"/>
    <tableColumn id="31" xr3:uid="{00000000-0010-0000-0000-00001F000000}" name="Bloque VIII. Situación provocada pola COVID-19: (26) As materias afectadas foron adaptadas axeitadamente á situación provocada pola COVD-19." totalsRowLabel="Media B.VIII: " dataDxfId="2" totalsRowDxfId="1"/>
    <tableColumn id="32" xr3:uid="{00000000-0010-0000-0000-000020000000}" name="No espazo que segue, podes engadir calquera outro comentario que consideres oportuno sobre este mestrado e as suas ensinanzas. Moitas grazas pola túa colaboració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BF04-3E03-4C85-B06D-72376AEA558A}">
  <dimension ref="A1:B13"/>
  <sheetViews>
    <sheetView tabSelected="1" workbookViewId="0">
      <selection activeCell="C7" sqref="C7"/>
    </sheetView>
  </sheetViews>
  <sheetFormatPr baseColWidth="10" defaultRowHeight="15" x14ac:dyDescent="0.25"/>
  <cols>
    <col min="1" max="1" width="54.140625" customWidth="1"/>
  </cols>
  <sheetData>
    <row r="1" spans="1:2" ht="21" x14ac:dyDescent="0.35">
      <c r="A1" s="4" t="s">
        <v>81</v>
      </c>
      <c r="B1" s="14">
        <v>0.73680000000000001</v>
      </c>
    </row>
    <row r="2" spans="1:2" ht="21" x14ac:dyDescent="0.35">
      <c r="A2" s="4" t="s">
        <v>75</v>
      </c>
      <c r="B2" s="8">
        <v>4.0999999999999996</v>
      </c>
    </row>
    <row r="5" spans="1:2" ht="21" x14ac:dyDescent="0.35">
      <c r="A5" s="13"/>
    </row>
    <row r="6" spans="1:2" ht="21" x14ac:dyDescent="0.35">
      <c r="A6" s="13"/>
    </row>
    <row r="7" spans="1:2" ht="21" x14ac:dyDescent="0.35">
      <c r="A7" s="13"/>
    </row>
    <row r="8" spans="1:2" ht="21" x14ac:dyDescent="0.35">
      <c r="A8" s="13"/>
    </row>
    <row r="9" spans="1:2" ht="21" x14ac:dyDescent="0.35">
      <c r="A9" s="13"/>
    </row>
    <row r="10" spans="1:2" ht="21" x14ac:dyDescent="0.35">
      <c r="A10" s="13"/>
    </row>
    <row r="11" spans="1:2" ht="21" x14ac:dyDescent="0.35">
      <c r="A11" s="13"/>
    </row>
    <row r="12" spans="1:2" ht="21" x14ac:dyDescent="0.35">
      <c r="A12" s="13"/>
    </row>
    <row r="13" spans="1:2" x14ac:dyDescent="0.25">
      <c r="A13" s="5"/>
    </row>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8"/>
  <sheetViews>
    <sheetView topLeftCell="V1" workbookViewId="0">
      <selection activeCell="AD1" sqref="AD1"/>
    </sheetView>
  </sheetViews>
  <sheetFormatPr baseColWidth="10" defaultColWidth="9.140625" defaultRowHeight="15" x14ac:dyDescent="0.25"/>
  <cols>
    <col min="1" max="32" width="20" bestFit="1" customWidth="1"/>
  </cols>
  <sheetData>
    <row r="1" spans="1:32"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85</v>
      </c>
      <c r="S1" t="s">
        <v>17</v>
      </c>
      <c r="T1" t="s">
        <v>18</v>
      </c>
      <c r="U1" t="s">
        <v>19</v>
      </c>
      <c r="V1" t="s">
        <v>86</v>
      </c>
      <c r="W1" t="s">
        <v>20</v>
      </c>
      <c r="X1" t="s">
        <v>21</v>
      </c>
      <c r="Y1" t="s">
        <v>22</v>
      </c>
      <c r="Z1" t="s">
        <v>23</v>
      </c>
      <c r="AA1" t="s">
        <v>24</v>
      </c>
      <c r="AB1" t="s">
        <v>25</v>
      </c>
      <c r="AC1" t="s">
        <v>26</v>
      </c>
      <c r="AD1" t="s">
        <v>27</v>
      </c>
      <c r="AE1" t="s">
        <v>28</v>
      </c>
      <c r="AF1" t="s">
        <v>29</v>
      </c>
    </row>
    <row r="2" spans="1:32" x14ac:dyDescent="0.25">
      <c r="A2">
        <v>1</v>
      </c>
      <c r="B2" s="1">
        <v>44609.819571759297</v>
      </c>
      <c r="C2" s="1">
        <v>44609.879270833299</v>
      </c>
      <c r="D2" t="s">
        <v>30</v>
      </c>
      <c r="F2" s="2">
        <v>5</v>
      </c>
      <c r="G2" s="2">
        <v>5</v>
      </c>
      <c r="H2" s="2">
        <v>5</v>
      </c>
      <c r="I2" s="2">
        <v>5</v>
      </c>
      <c r="J2" s="2">
        <v>5</v>
      </c>
      <c r="K2" s="2">
        <v>5</v>
      </c>
      <c r="L2" s="2">
        <v>5</v>
      </c>
      <c r="M2" s="2">
        <v>5</v>
      </c>
      <c r="N2" s="2">
        <v>5</v>
      </c>
      <c r="O2" s="2">
        <v>5</v>
      </c>
      <c r="P2" s="2">
        <v>5</v>
      </c>
      <c r="Q2" s="2">
        <v>5</v>
      </c>
      <c r="R2" s="2">
        <v>5</v>
      </c>
      <c r="S2" s="2">
        <v>5</v>
      </c>
      <c r="T2" s="2">
        <v>5</v>
      </c>
      <c r="U2" s="2">
        <v>5</v>
      </c>
      <c r="V2" s="2">
        <v>5</v>
      </c>
      <c r="W2" s="2">
        <v>5</v>
      </c>
      <c r="X2" s="2">
        <v>5</v>
      </c>
      <c r="Y2" s="2">
        <v>5</v>
      </c>
      <c r="Z2" s="2">
        <v>5</v>
      </c>
      <c r="AA2" s="2">
        <v>5</v>
      </c>
      <c r="AB2" s="2">
        <v>5</v>
      </c>
      <c r="AC2" s="2">
        <v>5</v>
      </c>
      <c r="AD2" s="2">
        <v>5</v>
      </c>
      <c r="AE2" s="2">
        <v>5</v>
      </c>
    </row>
    <row r="3" spans="1:32" x14ac:dyDescent="0.25">
      <c r="A3">
        <v>2</v>
      </c>
      <c r="B3" s="1">
        <v>44610.015833333302</v>
      </c>
      <c r="C3" s="1">
        <v>44610.017997685201</v>
      </c>
      <c r="D3" t="s">
        <v>30</v>
      </c>
      <c r="F3" s="2">
        <v>5</v>
      </c>
      <c r="G3" s="2">
        <v>5</v>
      </c>
      <c r="H3" s="2">
        <v>5</v>
      </c>
      <c r="I3" s="2">
        <v>5</v>
      </c>
      <c r="J3" s="2">
        <v>5</v>
      </c>
      <c r="K3" s="2">
        <v>5</v>
      </c>
      <c r="L3" s="2">
        <v>4</v>
      </c>
      <c r="M3" s="2">
        <v>5</v>
      </c>
      <c r="N3" s="2">
        <v>5</v>
      </c>
      <c r="O3" s="2">
        <v>5</v>
      </c>
      <c r="P3" s="2">
        <v>5</v>
      </c>
      <c r="Q3" s="2">
        <v>5</v>
      </c>
      <c r="R3" s="2">
        <v>5</v>
      </c>
      <c r="S3" s="2">
        <v>5</v>
      </c>
      <c r="T3" s="2">
        <v>5</v>
      </c>
      <c r="U3" s="2">
        <v>5</v>
      </c>
      <c r="V3" s="2">
        <v>5</v>
      </c>
      <c r="W3" s="2">
        <v>5</v>
      </c>
      <c r="X3" s="2">
        <v>5</v>
      </c>
      <c r="Y3" s="2">
        <v>5</v>
      </c>
      <c r="Z3" s="2">
        <v>5</v>
      </c>
      <c r="AA3" s="2">
        <v>5</v>
      </c>
      <c r="AB3" s="2">
        <v>5</v>
      </c>
      <c r="AC3" s="2">
        <v>5</v>
      </c>
      <c r="AD3" s="2">
        <v>4</v>
      </c>
      <c r="AE3" s="2">
        <v>5</v>
      </c>
    </row>
    <row r="4" spans="1:32" x14ac:dyDescent="0.25">
      <c r="A4">
        <v>3</v>
      </c>
      <c r="B4" s="1">
        <v>44620.551851851902</v>
      </c>
      <c r="C4" s="1">
        <v>44620.552488425899</v>
      </c>
      <c r="D4" t="s">
        <v>30</v>
      </c>
      <c r="F4" s="2">
        <v>5</v>
      </c>
      <c r="G4" s="2">
        <v>5</v>
      </c>
      <c r="H4" s="2">
        <v>5</v>
      </c>
      <c r="I4" s="2">
        <v>5</v>
      </c>
      <c r="J4" s="2">
        <v>5</v>
      </c>
      <c r="K4" s="2">
        <v>5</v>
      </c>
      <c r="L4" s="2">
        <v>5</v>
      </c>
      <c r="M4" s="2">
        <v>5</v>
      </c>
      <c r="N4" s="2">
        <v>5</v>
      </c>
      <c r="O4" s="2">
        <v>5</v>
      </c>
      <c r="P4" s="2">
        <v>5</v>
      </c>
      <c r="Q4" s="2">
        <v>5</v>
      </c>
      <c r="R4" s="2">
        <v>5</v>
      </c>
      <c r="S4" s="2">
        <v>5</v>
      </c>
      <c r="T4" s="2">
        <v>5</v>
      </c>
      <c r="U4" s="2">
        <v>5</v>
      </c>
      <c r="V4" s="2">
        <v>5</v>
      </c>
      <c r="W4" s="2">
        <v>5</v>
      </c>
      <c r="X4" s="2">
        <v>5</v>
      </c>
      <c r="Y4" s="2">
        <v>5</v>
      </c>
      <c r="Z4" s="2">
        <v>5</v>
      </c>
      <c r="AA4" s="2">
        <v>5</v>
      </c>
      <c r="AB4" s="2">
        <v>5</v>
      </c>
      <c r="AC4" s="2">
        <v>5</v>
      </c>
      <c r="AD4" s="2">
        <v>5</v>
      </c>
      <c r="AE4" s="2">
        <v>5</v>
      </c>
    </row>
    <row r="5" spans="1:32" x14ac:dyDescent="0.25">
      <c r="A5">
        <v>4</v>
      </c>
      <c r="B5" s="1">
        <v>44763.605335648201</v>
      </c>
      <c r="C5" s="1">
        <v>44763.608194444401</v>
      </c>
      <c r="D5" t="s">
        <v>30</v>
      </c>
      <c r="F5" s="2">
        <v>4</v>
      </c>
      <c r="G5" s="2">
        <v>5</v>
      </c>
      <c r="H5" t="s">
        <v>31</v>
      </c>
      <c r="I5" s="2">
        <v>4</v>
      </c>
      <c r="J5" s="2">
        <v>2</v>
      </c>
      <c r="K5" s="2">
        <v>4</v>
      </c>
      <c r="L5" t="s">
        <v>31</v>
      </c>
      <c r="M5" s="2">
        <v>4</v>
      </c>
      <c r="N5" s="2">
        <v>4</v>
      </c>
      <c r="O5" s="2">
        <v>1</v>
      </c>
      <c r="P5" s="2">
        <v>5</v>
      </c>
      <c r="Q5" s="2">
        <v>5</v>
      </c>
      <c r="R5" s="2">
        <v>1</v>
      </c>
      <c r="S5" s="2">
        <v>5</v>
      </c>
      <c r="T5" s="2">
        <v>3</v>
      </c>
      <c r="U5" s="2">
        <v>2</v>
      </c>
      <c r="V5" s="2">
        <v>2</v>
      </c>
      <c r="W5" s="2">
        <v>3</v>
      </c>
      <c r="X5" s="2">
        <v>2</v>
      </c>
      <c r="Y5" t="s">
        <v>31</v>
      </c>
      <c r="Z5" t="s">
        <v>31</v>
      </c>
      <c r="AA5" t="s">
        <v>31</v>
      </c>
      <c r="AB5" t="s">
        <v>31</v>
      </c>
      <c r="AC5" s="2">
        <v>4</v>
      </c>
      <c r="AD5" s="2">
        <v>4</v>
      </c>
      <c r="AE5" s="2">
        <v>5</v>
      </c>
      <c r="AF5" t="s">
        <v>32</v>
      </c>
    </row>
    <row r="6" spans="1:32" x14ac:dyDescent="0.25">
      <c r="A6">
        <v>5</v>
      </c>
      <c r="B6" s="1">
        <v>44763.808587963002</v>
      </c>
      <c r="C6" s="1">
        <v>44763.812916666699</v>
      </c>
      <c r="D6" t="s">
        <v>30</v>
      </c>
      <c r="F6" s="2">
        <v>5</v>
      </c>
      <c r="G6" s="2">
        <v>5</v>
      </c>
      <c r="H6" s="2">
        <v>5</v>
      </c>
      <c r="I6" s="2">
        <v>5</v>
      </c>
      <c r="J6" s="2">
        <v>5</v>
      </c>
      <c r="K6" s="2">
        <v>3</v>
      </c>
      <c r="L6" t="s">
        <v>31</v>
      </c>
      <c r="M6" s="2">
        <v>3</v>
      </c>
      <c r="N6" s="2">
        <v>5</v>
      </c>
      <c r="O6" s="2">
        <v>2</v>
      </c>
      <c r="P6" s="2">
        <v>3</v>
      </c>
      <c r="Q6" s="2">
        <v>5</v>
      </c>
      <c r="R6" s="2">
        <v>4</v>
      </c>
      <c r="S6" s="2">
        <v>4</v>
      </c>
      <c r="T6" s="2">
        <v>5</v>
      </c>
      <c r="U6" s="2">
        <v>5</v>
      </c>
      <c r="V6" s="2">
        <v>5</v>
      </c>
      <c r="W6" s="2">
        <v>5</v>
      </c>
      <c r="X6" s="2">
        <v>5</v>
      </c>
      <c r="Y6" t="s">
        <v>31</v>
      </c>
      <c r="Z6" t="s">
        <v>31</v>
      </c>
      <c r="AA6" t="s">
        <v>31</v>
      </c>
      <c r="AB6" t="s">
        <v>31</v>
      </c>
      <c r="AC6" s="2">
        <v>5</v>
      </c>
      <c r="AD6" s="2">
        <v>5</v>
      </c>
      <c r="AE6" s="2">
        <v>5</v>
      </c>
    </row>
    <row r="7" spans="1:32" x14ac:dyDescent="0.25">
      <c r="A7">
        <v>6</v>
      </c>
      <c r="B7" s="1">
        <v>44764.5015277778</v>
      </c>
      <c r="C7" s="1">
        <v>44764.551759259302</v>
      </c>
      <c r="D7" t="s">
        <v>30</v>
      </c>
      <c r="F7" s="2">
        <v>4</v>
      </c>
      <c r="G7" s="2">
        <v>4</v>
      </c>
      <c r="H7" s="2">
        <v>2</v>
      </c>
      <c r="I7" s="2">
        <v>3</v>
      </c>
      <c r="J7" s="2">
        <v>4</v>
      </c>
      <c r="K7" s="2">
        <v>4</v>
      </c>
      <c r="L7" t="s">
        <v>31</v>
      </c>
      <c r="M7" s="2">
        <v>4</v>
      </c>
      <c r="N7" s="2">
        <v>4</v>
      </c>
      <c r="O7" s="2">
        <v>3</v>
      </c>
      <c r="P7" s="2">
        <v>3</v>
      </c>
      <c r="Q7" s="2">
        <v>3</v>
      </c>
      <c r="R7" s="2">
        <v>2</v>
      </c>
      <c r="S7" s="2">
        <v>2</v>
      </c>
      <c r="T7" s="2">
        <v>3</v>
      </c>
      <c r="U7" s="2">
        <v>3</v>
      </c>
      <c r="V7" s="2">
        <v>1</v>
      </c>
      <c r="W7" s="2">
        <v>3</v>
      </c>
      <c r="X7" s="2">
        <v>3</v>
      </c>
      <c r="Y7" s="2">
        <v>3</v>
      </c>
      <c r="Z7" s="2">
        <v>3</v>
      </c>
      <c r="AA7" s="2">
        <v>2</v>
      </c>
      <c r="AB7" s="2">
        <v>3</v>
      </c>
      <c r="AC7" s="2">
        <v>3</v>
      </c>
      <c r="AD7" s="2">
        <v>3</v>
      </c>
      <c r="AE7" s="2">
        <v>3</v>
      </c>
      <c r="AF7" s="2" t="s">
        <v>33</v>
      </c>
    </row>
    <row r="8" spans="1:32" x14ac:dyDescent="0.25">
      <c r="A8">
        <v>7</v>
      </c>
      <c r="B8" s="1">
        <v>44764.611608796302</v>
      </c>
      <c r="C8" s="1">
        <v>44764.619652777801</v>
      </c>
      <c r="D8" t="s">
        <v>30</v>
      </c>
      <c r="F8" s="2">
        <v>5</v>
      </c>
      <c r="G8" s="2">
        <v>5</v>
      </c>
      <c r="H8" s="2">
        <v>5</v>
      </c>
      <c r="I8" s="2">
        <v>4</v>
      </c>
      <c r="J8" s="2">
        <v>5</v>
      </c>
      <c r="K8" s="2">
        <v>5</v>
      </c>
      <c r="L8" s="2">
        <v>5</v>
      </c>
      <c r="M8" s="2">
        <v>5</v>
      </c>
      <c r="N8" s="2">
        <v>5</v>
      </c>
      <c r="O8" s="2">
        <v>5</v>
      </c>
      <c r="P8" s="2">
        <v>5</v>
      </c>
      <c r="Q8" s="2">
        <v>5</v>
      </c>
      <c r="R8" s="2">
        <v>5</v>
      </c>
      <c r="S8" s="2">
        <v>5</v>
      </c>
      <c r="T8" s="2">
        <v>5</v>
      </c>
      <c r="U8" s="2">
        <v>5</v>
      </c>
      <c r="V8" s="2">
        <v>5</v>
      </c>
      <c r="W8" s="2">
        <v>5</v>
      </c>
      <c r="X8" s="2">
        <v>5</v>
      </c>
      <c r="Y8" t="s">
        <v>31</v>
      </c>
      <c r="Z8" t="s">
        <v>31</v>
      </c>
      <c r="AA8" t="s">
        <v>31</v>
      </c>
      <c r="AB8" s="2">
        <v>5</v>
      </c>
      <c r="AC8" s="2">
        <v>5</v>
      </c>
      <c r="AD8" s="2">
        <v>5</v>
      </c>
      <c r="AE8" s="2">
        <v>5</v>
      </c>
      <c r="AF8" t="s">
        <v>34</v>
      </c>
    </row>
    <row r="9" spans="1:32" x14ac:dyDescent="0.25">
      <c r="A9">
        <v>8</v>
      </c>
      <c r="B9" s="1">
        <v>44766.503900463002</v>
      </c>
      <c r="C9" s="1">
        <v>44766.5075462963</v>
      </c>
      <c r="D9" t="s">
        <v>30</v>
      </c>
      <c r="F9" s="2">
        <v>5</v>
      </c>
      <c r="G9" s="2">
        <v>5</v>
      </c>
      <c r="H9" s="2">
        <v>4</v>
      </c>
      <c r="I9" s="2">
        <v>5</v>
      </c>
      <c r="J9" s="2">
        <v>5</v>
      </c>
      <c r="K9" s="2">
        <v>4</v>
      </c>
      <c r="L9" s="2">
        <v>5</v>
      </c>
      <c r="M9" s="2">
        <v>5</v>
      </c>
      <c r="N9" s="2">
        <v>5</v>
      </c>
      <c r="O9" t="s">
        <v>31</v>
      </c>
      <c r="P9" t="s">
        <v>31</v>
      </c>
      <c r="Q9" s="2">
        <v>2</v>
      </c>
      <c r="R9" s="2">
        <v>3</v>
      </c>
      <c r="S9" s="2">
        <v>5</v>
      </c>
      <c r="T9" s="2">
        <v>4</v>
      </c>
      <c r="U9" s="2">
        <v>4</v>
      </c>
      <c r="V9" s="2">
        <v>3</v>
      </c>
      <c r="W9" s="2">
        <v>4</v>
      </c>
      <c r="X9" s="2">
        <v>4</v>
      </c>
      <c r="Y9" s="2">
        <v>4</v>
      </c>
      <c r="Z9" s="2">
        <v>5</v>
      </c>
      <c r="AA9" s="2">
        <v>2</v>
      </c>
      <c r="AB9" t="s">
        <v>31</v>
      </c>
      <c r="AC9" s="2">
        <v>5</v>
      </c>
      <c r="AD9" s="2">
        <v>3</v>
      </c>
      <c r="AE9" t="s">
        <v>31</v>
      </c>
    </row>
    <row r="10" spans="1:32" x14ac:dyDescent="0.25">
      <c r="A10">
        <v>9</v>
      </c>
      <c r="B10" s="1">
        <v>44771.598368055602</v>
      </c>
      <c r="C10" s="1">
        <v>44771.600578703699</v>
      </c>
      <c r="D10" t="s">
        <v>30</v>
      </c>
      <c r="F10" s="2">
        <v>5</v>
      </c>
      <c r="G10" s="2">
        <v>4</v>
      </c>
      <c r="H10" s="2">
        <v>5</v>
      </c>
      <c r="I10" s="2">
        <v>4</v>
      </c>
      <c r="J10" s="2">
        <v>4</v>
      </c>
      <c r="K10" s="2">
        <v>5</v>
      </c>
      <c r="L10" s="2">
        <v>4</v>
      </c>
      <c r="M10" s="2">
        <v>5</v>
      </c>
      <c r="N10" s="2">
        <v>5</v>
      </c>
      <c r="O10" s="2">
        <v>2</v>
      </c>
      <c r="P10" s="2">
        <v>3</v>
      </c>
      <c r="Q10" s="2">
        <v>5</v>
      </c>
      <c r="R10" s="2">
        <v>5</v>
      </c>
      <c r="S10" s="2">
        <v>5</v>
      </c>
      <c r="T10" s="2">
        <v>4</v>
      </c>
      <c r="U10" s="2">
        <v>5</v>
      </c>
      <c r="V10" s="2">
        <v>4</v>
      </c>
      <c r="W10" s="2">
        <v>4</v>
      </c>
      <c r="X10" s="2">
        <v>4</v>
      </c>
      <c r="Y10" s="2">
        <v>5</v>
      </c>
      <c r="Z10" s="2">
        <v>3</v>
      </c>
      <c r="AA10" s="2">
        <v>5</v>
      </c>
      <c r="AB10" s="2">
        <v>5</v>
      </c>
      <c r="AC10" s="2">
        <v>3</v>
      </c>
      <c r="AD10" s="2">
        <v>3</v>
      </c>
      <c r="AE10" t="s">
        <v>31</v>
      </c>
      <c r="AF10" t="s">
        <v>35</v>
      </c>
    </row>
    <row r="11" spans="1:32" x14ac:dyDescent="0.25">
      <c r="A11">
        <v>10</v>
      </c>
      <c r="B11" s="1">
        <v>44775.778738425899</v>
      </c>
      <c r="C11" s="1">
        <v>44775.784398148098</v>
      </c>
      <c r="D11" t="s">
        <v>30</v>
      </c>
      <c r="F11" s="2">
        <v>4</v>
      </c>
      <c r="G11" s="2">
        <v>4</v>
      </c>
      <c r="H11" s="2">
        <v>1</v>
      </c>
      <c r="I11" s="2">
        <v>1</v>
      </c>
      <c r="J11" s="2">
        <v>3</v>
      </c>
      <c r="K11" s="2">
        <v>4</v>
      </c>
      <c r="L11" s="2">
        <v>4</v>
      </c>
      <c r="M11" s="2">
        <v>4</v>
      </c>
      <c r="N11" s="2">
        <v>3</v>
      </c>
      <c r="O11" s="2">
        <v>2</v>
      </c>
      <c r="P11" s="2">
        <v>4</v>
      </c>
      <c r="Q11" s="2">
        <v>4</v>
      </c>
      <c r="R11" s="2">
        <v>4</v>
      </c>
      <c r="S11" s="2">
        <v>3</v>
      </c>
      <c r="T11" s="2">
        <v>3</v>
      </c>
      <c r="U11" s="2">
        <v>3</v>
      </c>
      <c r="V11" s="2">
        <v>2</v>
      </c>
      <c r="W11" s="2">
        <v>4</v>
      </c>
      <c r="X11" s="2">
        <v>4</v>
      </c>
      <c r="Y11" s="2">
        <v>4</v>
      </c>
      <c r="Z11" s="2">
        <v>2</v>
      </c>
      <c r="AA11" s="2">
        <v>4</v>
      </c>
      <c r="AB11" s="2">
        <v>3</v>
      </c>
      <c r="AC11" s="2">
        <v>1</v>
      </c>
      <c r="AD11" s="2">
        <v>1</v>
      </c>
      <c r="AE11" s="2">
        <v>4</v>
      </c>
      <c r="AF11" t="s">
        <v>36</v>
      </c>
    </row>
    <row r="12" spans="1:32" x14ac:dyDescent="0.25">
      <c r="A12">
        <v>11</v>
      </c>
      <c r="B12" s="1">
        <v>44784.753935185203</v>
      </c>
      <c r="C12" s="1">
        <v>44784.798611111102</v>
      </c>
      <c r="D12" t="s">
        <v>30</v>
      </c>
      <c r="F12" s="2">
        <v>3</v>
      </c>
      <c r="G12" s="2">
        <v>4</v>
      </c>
      <c r="H12" s="2">
        <v>5</v>
      </c>
      <c r="I12" s="2">
        <v>4</v>
      </c>
      <c r="J12" s="2">
        <v>4</v>
      </c>
      <c r="K12" s="2">
        <v>4</v>
      </c>
      <c r="L12" s="2">
        <v>5</v>
      </c>
      <c r="M12" s="2">
        <v>5</v>
      </c>
      <c r="N12" s="2">
        <v>5</v>
      </c>
      <c r="O12" s="2">
        <v>4</v>
      </c>
      <c r="P12" s="2">
        <v>5</v>
      </c>
      <c r="Q12" s="2">
        <v>4</v>
      </c>
      <c r="R12" s="2">
        <v>4</v>
      </c>
      <c r="S12" s="2">
        <v>3</v>
      </c>
      <c r="T12" s="2">
        <v>3</v>
      </c>
      <c r="U12" s="2">
        <v>3</v>
      </c>
      <c r="V12" s="2">
        <v>5</v>
      </c>
      <c r="W12" s="2">
        <v>3</v>
      </c>
      <c r="X12" s="2">
        <v>3</v>
      </c>
      <c r="Y12" s="2">
        <v>3</v>
      </c>
      <c r="Z12" s="2">
        <v>3</v>
      </c>
      <c r="AA12" s="2">
        <v>3</v>
      </c>
      <c r="AB12" s="2">
        <v>3</v>
      </c>
      <c r="AC12" s="2">
        <v>3</v>
      </c>
      <c r="AD12" s="2">
        <v>4</v>
      </c>
      <c r="AE12" s="2">
        <v>5</v>
      </c>
      <c r="AF12" t="s">
        <v>37</v>
      </c>
    </row>
    <row r="13" spans="1:32" x14ac:dyDescent="0.25">
      <c r="A13">
        <v>12</v>
      </c>
      <c r="B13" s="1">
        <v>44814.970856481501</v>
      </c>
      <c r="C13" s="1">
        <v>44814.976284722201</v>
      </c>
      <c r="D13" t="s">
        <v>30</v>
      </c>
      <c r="F13" s="2">
        <v>4</v>
      </c>
      <c r="G13" s="2">
        <v>5</v>
      </c>
      <c r="H13" s="2">
        <v>3</v>
      </c>
      <c r="I13" t="s">
        <v>31</v>
      </c>
      <c r="J13" s="2">
        <v>4</v>
      </c>
      <c r="K13" s="2">
        <v>3</v>
      </c>
      <c r="L13" s="2">
        <v>3</v>
      </c>
      <c r="M13" s="2">
        <v>3</v>
      </c>
      <c r="N13" s="2">
        <v>4</v>
      </c>
      <c r="O13" t="s">
        <v>31</v>
      </c>
      <c r="P13" s="2">
        <v>5</v>
      </c>
      <c r="Q13" s="2">
        <v>5</v>
      </c>
      <c r="R13" s="2">
        <v>5</v>
      </c>
      <c r="S13" s="2">
        <v>5</v>
      </c>
      <c r="T13" s="2">
        <v>4</v>
      </c>
      <c r="U13" s="2">
        <v>4</v>
      </c>
      <c r="V13" s="2">
        <v>5</v>
      </c>
      <c r="W13" s="2">
        <v>4</v>
      </c>
      <c r="X13" s="2">
        <v>4</v>
      </c>
      <c r="Y13" s="2">
        <v>5</v>
      </c>
      <c r="Z13" s="2">
        <v>5</v>
      </c>
      <c r="AA13" s="2">
        <v>5</v>
      </c>
      <c r="AB13" s="2">
        <v>5</v>
      </c>
      <c r="AC13" s="2">
        <v>3</v>
      </c>
      <c r="AD13" s="2">
        <v>5</v>
      </c>
      <c r="AE13" t="s">
        <v>31</v>
      </c>
    </row>
    <row r="14" spans="1:32" x14ac:dyDescent="0.25">
      <c r="A14">
        <v>13</v>
      </c>
      <c r="B14" s="1">
        <v>44827.044050925899</v>
      </c>
      <c r="C14" s="1">
        <v>44827.046365740702</v>
      </c>
      <c r="D14" t="s">
        <v>30</v>
      </c>
      <c r="F14" s="2">
        <v>4</v>
      </c>
      <c r="G14" s="2">
        <v>4</v>
      </c>
      <c r="H14" s="2">
        <v>3</v>
      </c>
      <c r="I14" s="2">
        <v>4</v>
      </c>
      <c r="J14" s="2">
        <v>3</v>
      </c>
      <c r="K14" s="2">
        <v>5</v>
      </c>
      <c r="L14" s="2">
        <v>4</v>
      </c>
      <c r="M14" s="2">
        <v>4</v>
      </c>
      <c r="N14" s="2">
        <v>3</v>
      </c>
      <c r="O14" s="2">
        <v>4</v>
      </c>
      <c r="P14" s="2">
        <v>5</v>
      </c>
      <c r="Q14" s="2">
        <v>5</v>
      </c>
      <c r="R14" s="2">
        <v>5</v>
      </c>
      <c r="S14" s="2">
        <v>4</v>
      </c>
      <c r="T14" s="2">
        <v>4</v>
      </c>
      <c r="U14" s="2">
        <v>4</v>
      </c>
      <c r="V14" s="2">
        <v>3</v>
      </c>
      <c r="W14" s="2">
        <v>4</v>
      </c>
      <c r="X14" s="2">
        <v>4</v>
      </c>
      <c r="Y14" s="2">
        <v>2</v>
      </c>
      <c r="Z14" s="2">
        <v>3</v>
      </c>
      <c r="AA14" s="2">
        <v>1</v>
      </c>
      <c r="AB14" s="2">
        <v>2</v>
      </c>
      <c r="AC14" s="2">
        <v>3</v>
      </c>
      <c r="AD14" s="2">
        <v>2</v>
      </c>
      <c r="AE14" s="2">
        <v>5</v>
      </c>
    </row>
    <row r="15" spans="1:32" x14ac:dyDescent="0.25">
      <c r="A15">
        <v>14</v>
      </c>
      <c r="B15" s="1">
        <v>44834.572847222204</v>
      </c>
      <c r="C15" s="1">
        <v>44834.5761921296</v>
      </c>
      <c r="D15" t="s">
        <v>30</v>
      </c>
      <c r="F15" s="2">
        <v>4</v>
      </c>
      <c r="G15" s="2">
        <v>4</v>
      </c>
      <c r="H15" s="2">
        <v>2</v>
      </c>
      <c r="I15" s="2">
        <v>4</v>
      </c>
      <c r="J15" s="2">
        <v>4</v>
      </c>
      <c r="K15" s="2">
        <v>4</v>
      </c>
      <c r="L15" s="2">
        <v>5</v>
      </c>
      <c r="M15" s="2">
        <v>5</v>
      </c>
      <c r="N15" s="2">
        <v>5</v>
      </c>
      <c r="O15" s="2">
        <v>3</v>
      </c>
      <c r="P15" s="2">
        <v>5</v>
      </c>
      <c r="Q15" s="2">
        <v>4</v>
      </c>
      <c r="R15" s="2">
        <v>3</v>
      </c>
      <c r="S15" s="2">
        <v>4</v>
      </c>
      <c r="T15" s="2">
        <v>3</v>
      </c>
      <c r="U15" s="2">
        <v>4</v>
      </c>
      <c r="V15" s="2">
        <v>4</v>
      </c>
      <c r="W15" s="2">
        <v>4</v>
      </c>
      <c r="X15" s="2">
        <v>4</v>
      </c>
      <c r="Y15" s="2">
        <v>3</v>
      </c>
      <c r="Z15" s="2">
        <v>3</v>
      </c>
      <c r="AA15" s="2">
        <v>3</v>
      </c>
      <c r="AB15" s="2">
        <v>3</v>
      </c>
      <c r="AC15" s="2">
        <v>1</v>
      </c>
      <c r="AD15" s="2">
        <v>1</v>
      </c>
      <c r="AE15" s="2">
        <v>4</v>
      </c>
    </row>
    <row r="16" spans="1:32" x14ac:dyDescent="0.25">
      <c r="B16" s="1"/>
      <c r="C16" s="1"/>
      <c r="F16" s="6">
        <f>AVERAGE(F2:F15)</f>
        <v>4.4285714285714288</v>
      </c>
      <c r="G16" s="7">
        <f t="shared" ref="G16:AE16" si="0">AVERAGE(G2:G15)</f>
        <v>4.5714285714285712</v>
      </c>
      <c r="H16" s="7">
        <f t="shared" si="0"/>
        <v>3.8461538461538463</v>
      </c>
      <c r="I16" s="7">
        <f t="shared" si="0"/>
        <v>4.0769230769230766</v>
      </c>
      <c r="J16" s="7">
        <f t="shared" si="0"/>
        <v>4.1428571428571432</v>
      </c>
      <c r="K16" s="7">
        <f t="shared" si="0"/>
        <v>4.2857142857142856</v>
      </c>
      <c r="L16" s="7">
        <f t="shared" si="0"/>
        <v>4.4545454545454541</v>
      </c>
      <c r="M16" s="7">
        <f t="shared" si="0"/>
        <v>4.4285714285714288</v>
      </c>
      <c r="N16" s="7">
        <f t="shared" si="0"/>
        <v>4.5</v>
      </c>
      <c r="O16" s="7">
        <f t="shared" si="0"/>
        <v>3.4166666666666665</v>
      </c>
      <c r="P16" s="7">
        <f t="shared" si="0"/>
        <v>4.4615384615384617</v>
      </c>
      <c r="Q16" s="7">
        <f t="shared" si="0"/>
        <v>4.4285714285714288</v>
      </c>
      <c r="R16" s="7">
        <f t="shared" si="0"/>
        <v>4</v>
      </c>
      <c r="S16" s="7">
        <f t="shared" si="0"/>
        <v>4.2857142857142856</v>
      </c>
      <c r="T16" s="7">
        <f t="shared" si="0"/>
        <v>4</v>
      </c>
      <c r="U16" s="7">
        <f t="shared" si="0"/>
        <v>4.0714285714285712</v>
      </c>
      <c r="V16" s="7">
        <f t="shared" si="0"/>
        <v>3.8571428571428572</v>
      </c>
      <c r="W16" s="7">
        <f t="shared" si="0"/>
        <v>4.1428571428571432</v>
      </c>
      <c r="X16" s="7">
        <f t="shared" si="0"/>
        <v>4.0714285714285712</v>
      </c>
      <c r="Y16" s="7">
        <f t="shared" si="0"/>
        <v>4</v>
      </c>
      <c r="Z16" s="7">
        <f t="shared" si="0"/>
        <v>3.8181818181818183</v>
      </c>
      <c r="AA16" s="7">
        <f t="shared" si="0"/>
        <v>3.6363636363636362</v>
      </c>
      <c r="AB16" s="7">
        <f t="shared" si="0"/>
        <v>4</v>
      </c>
      <c r="AC16" s="7">
        <f t="shared" si="0"/>
        <v>3.6428571428571428</v>
      </c>
      <c r="AD16" s="7">
        <f t="shared" si="0"/>
        <v>3.5714285714285716</v>
      </c>
      <c r="AE16" s="7">
        <f t="shared" si="0"/>
        <v>4.6363636363636367</v>
      </c>
    </row>
    <row r="17" spans="2:31" x14ac:dyDescent="0.25">
      <c r="B17" s="1"/>
      <c r="C17" s="1"/>
      <c r="I17" s="8" t="s">
        <v>38</v>
      </c>
      <c r="J17" s="8" t="s">
        <v>39</v>
      </c>
      <c r="P17" s="9" t="s">
        <v>40</v>
      </c>
      <c r="T17" s="8" t="s">
        <v>41</v>
      </c>
      <c r="X17" s="8" t="s">
        <v>42</v>
      </c>
      <c r="AB17" s="8" t="s">
        <v>43</v>
      </c>
      <c r="AD17" s="8" t="s">
        <v>44</v>
      </c>
      <c r="AE17" s="8" t="s">
        <v>45</v>
      </c>
    </row>
    <row r="18" spans="2:31" x14ac:dyDescent="0.25">
      <c r="I18" s="10">
        <f>AVERAGE(F16:I16)</f>
        <v>4.2307692307692308</v>
      </c>
      <c r="J18" s="11">
        <f>AVERAGE(J2:J15)</f>
        <v>4.1428571428571432</v>
      </c>
      <c r="P18" s="10">
        <f>AVERAGE(K16:P16)</f>
        <v>4.257839382839383</v>
      </c>
      <c r="T18" s="10">
        <f>AVERAGE(Q16:T16)</f>
        <v>4.1785714285714288</v>
      </c>
      <c r="X18" s="10">
        <f>AVERAGE(U16:X16)</f>
        <v>4.0357142857142865</v>
      </c>
      <c r="AB18" s="10">
        <f>AVERAGE(Y16:AB16)</f>
        <v>3.8636363636363638</v>
      </c>
      <c r="AD18" s="10">
        <f>AVERAGE(AC16:AD16)</f>
        <v>3.6071428571428572</v>
      </c>
      <c r="AE18" s="10">
        <f>AVERAGE(Table1[Bloque VIII. Situación provocada pola COVID-19: (26) As materias afectadas foron adaptadas axeitadamente á situación provocada pola COVD-19.])</f>
        <v>4.6363636363636367</v>
      </c>
    </row>
  </sheetData>
  <phoneticPr fontId="4"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8D2CF-9C84-47BB-8127-F4ED77A6AD03}">
  <dimension ref="A1:B34"/>
  <sheetViews>
    <sheetView zoomScale="110" zoomScaleNormal="110" workbookViewId="0">
      <selection activeCell="A35" sqref="A35"/>
    </sheetView>
  </sheetViews>
  <sheetFormatPr baseColWidth="10" defaultRowHeight="15" x14ac:dyDescent="0.25"/>
  <cols>
    <col min="1" max="1" width="172.42578125" customWidth="1"/>
  </cols>
  <sheetData>
    <row r="1" spans="1:2" x14ac:dyDescent="0.25">
      <c r="A1" s="3" t="s">
        <v>46</v>
      </c>
      <c r="B1" s="12">
        <v>4.2</v>
      </c>
    </row>
    <row r="2" spans="1:2" x14ac:dyDescent="0.25">
      <c r="A2" t="s">
        <v>47</v>
      </c>
      <c r="B2">
        <v>4.4000000000000004</v>
      </c>
    </row>
    <row r="3" spans="1:2" x14ac:dyDescent="0.25">
      <c r="A3" t="s">
        <v>48</v>
      </c>
      <c r="B3">
        <v>4.5999999999999996</v>
      </c>
    </row>
    <row r="4" spans="1:2" x14ac:dyDescent="0.25">
      <c r="A4" t="s">
        <v>49</v>
      </c>
      <c r="B4">
        <v>3.8</v>
      </c>
    </row>
    <row r="5" spans="1:2" x14ac:dyDescent="0.25">
      <c r="A5" t="s">
        <v>50</v>
      </c>
      <c r="B5">
        <v>4.0999999999999996</v>
      </c>
    </row>
    <row r="6" spans="1:2" x14ac:dyDescent="0.25">
      <c r="A6" s="3" t="s">
        <v>51</v>
      </c>
      <c r="B6" s="8">
        <v>4.0999999999999996</v>
      </c>
    </row>
    <row r="7" spans="1:2" x14ac:dyDescent="0.25">
      <c r="A7" t="s">
        <v>52</v>
      </c>
      <c r="B7">
        <v>4.0999999999999996</v>
      </c>
    </row>
    <row r="8" spans="1:2" x14ac:dyDescent="0.25">
      <c r="A8" s="3" t="s">
        <v>53</v>
      </c>
      <c r="B8" s="8">
        <v>4.3</v>
      </c>
    </row>
    <row r="9" spans="1:2" x14ac:dyDescent="0.25">
      <c r="A9" t="s">
        <v>54</v>
      </c>
      <c r="B9" s="15">
        <v>4.3</v>
      </c>
    </row>
    <row r="10" spans="1:2" x14ac:dyDescent="0.25">
      <c r="A10" t="s">
        <v>55</v>
      </c>
      <c r="B10" s="15">
        <v>4.5</v>
      </c>
    </row>
    <row r="11" spans="1:2" x14ac:dyDescent="0.25">
      <c r="A11" t="s">
        <v>56</v>
      </c>
      <c r="B11" s="15">
        <v>4.4000000000000004</v>
      </c>
    </row>
    <row r="12" spans="1:2" x14ac:dyDescent="0.25">
      <c r="A12" t="s">
        <v>57</v>
      </c>
      <c r="B12" s="15">
        <v>4.5</v>
      </c>
    </row>
    <row r="13" spans="1:2" x14ac:dyDescent="0.25">
      <c r="A13" t="s">
        <v>83</v>
      </c>
      <c r="B13" s="15">
        <v>3.4</v>
      </c>
    </row>
    <row r="14" spans="1:2" x14ac:dyDescent="0.25">
      <c r="A14" t="s">
        <v>58</v>
      </c>
      <c r="B14" s="15">
        <v>4.5</v>
      </c>
    </row>
    <row r="15" spans="1:2" x14ac:dyDescent="0.25">
      <c r="A15" s="3" t="s">
        <v>59</v>
      </c>
      <c r="B15" s="8">
        <v>4.2</v>
      </c>
    </row>
    <row r="16" spans="1:2" x14ac:dyDescent="0.25">
      <c r="A16" t="s">
        <v>60</v>
      </c>
      <c r="B16" s="15">
        <v>4.4000000000000004</v>
      </c>
    </row>
    <row r="17" spans="1:2" x14ac:dyDescent="0.25">
      <c r="A17" t="s">
        <v>84</v>
      </c>
      <c r="B17" s="15">
        <v>4</v>
      </c>
    </row>
    <row r="18" spans="1:2" x14ac:dyDescent="0.25">
      <c r="A18" t="s">
        <v>61</v>
      </c>
      <c r="B18" s="15">
        <v>4.3</v>
      </c>
    </row>
    <row r="19" spans="1:2" x14ac:dyDescent="0.25">
      <c r="A19" t="s">
        <v>62</v>
      </c>
      <c r="B19" s="15">
        <v>4</v>
      </c>
    </row>
    <row r="20" spans="1:2" x14ac:dyDescent="0.25">
      <c r="A20" s="3" t="s">
        <v>63</v>
      </c>
      <c r="B20" s="8">
        <v>4</v>
      </c>
    </row>
    <row r="21" spans="1:2" x14ac:dyDescent="0.25">
      <c r="A21" t="s">
        <v>64</v>
      </c>
      <c r="B21" s="15">
        <v>4.0999999999999996</v>
      </c>
    </row>
    <row r="22" spans="1:2" x14ac:dyDescent="0.25">
      <c r="A22" t="s">
        <v>65</v>
      </c>
      <c r="B22" s="15">
        <v>3.9</v>
      </c>
    </row>
    <row r="23" spans="1:2" x14ac:dyDescent="0.25">
      <c r="A23" t="s">
        <v>87</v>
      </c>
      <c r="B23" s="15">
        <v>4.0999999999999996</v>
      </c>
    </row>
    <row r="24" spans="1:2" x14ac:dyDescent="0.25">
      <c r="A24" t="s">
        <v>88</v>
      </c>
      <c r="B24" s="15">
        <v>4.0999999999999996</v>
      </c>
    </row>
    <row r="25" spans="1:2" x14ac:dyDescent="0.25">
      <c r="A25" s="3" t="s">
        <v>66</v>
      </c>
      <c r="B25" s="8">
        <v>3.9</v>
      </c>
    </row>
    <row r="26" spans="1:2" x14ac:dyDescent="0.25">
      <c r="A26" t="s">
        <v>67</v>
      </c>
      <c r="B26" s="15">
        <v>4</v>
      </c>
    </row>
    <row r="27" spans="1:2" x14ac:dyDescent="0.25">
      <c r="A27" t="s">
        <v>68</v>
      </c>
      <c r="B27" s="15">
        <v>3.8</v>
      </c>
    </row>
    <row r="28" spans="1:2" x14ac:dyDescent="0.25">
      <c r="A28" t="s">
        <v>69</v>
      </c>
      <c r="B28" s="15">
        <v>3.6</v>
      </c>
    </row>
    <row r="29" spans="1:2" x14ac:dyDescent="0.25">
      <c r="A29" t="s">
        <v>70</v>
      </c>
      <c r="B29" s="15">
        <v>4</v>
      </c>
    </row>
    <row r="30" spans="1:2" x14ac:dyDescent="0.25">
      <c r="A30" s="3" t="s">
        <v>71</v>
      </c>
      <c r="B30" s="8">
        <v>3.6</v>
      </c>
    </row>
    <row r="31" spans="1:2" x14ac:dyDescent="0.25">
      <c r="A31" t="s">
        <v>72</v>
      </c>
      <c r="B31" s="15">
        <v>3.6</v>
      </c>
    </row>
    <row r="32" spans="1:2" x14ac:dyDescent="0.25">
      <c r="A32" t="s">
        <v>73</v>
      </c>
      <c r="B32" s="15">
        <v>3.6</v>
      </c>
    </row>
    <row r="33" spans="1:2" x14ac:dyDescent="0.25">
      <c r="A33" s="3" t="s">
        <v>74</v>
      </c>
      <c r="B33" s="8">
        <v>4.5999999999999996</v>
      </c>
    </row>
    <row r="34" spans="1:2" x14ac:dyDescent="0.25">
      <c r="A34" t="s">
        <v>89</v>
      </c>
      <c r="B34" s="15">
        <v>4.5999999999999996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C94EC-26BA-4EBF-9068-17AE0F344B2B}">
  <dimension ref="A1:B10"/>
  <sheetViews>
    <sheetView workbookViewId="0">
      <selection activeCell="B10" sqref="B10"/>
    </sheetView>
  </sheetViews>
  <sheetFormatPr baseColWidth="10" defaultRowHeight="15" x14ac:dyDescent="0.25"/>
  <cols>
    <col min="1" max="1" width="85.140625" customWidth="1"/>
  </cols>
  <sheetData>
    <row r="1" spans="1:2" ht="21" x14ac:dyDescent="0.35">
      <c r="A1" s="4" t="s">
        <v>46</v>
      </c>
      <c r="B1" s="12">
        <v>4.2</v>
      </c>
    </row>
    <row r="2" spans="1:2" ht="21" x14ac:dyDescent="0.35">
      <c r="A2" s="4" t="s">
        <v>51</v>
      </c>
      <c r="B2" s="8">
        <v>4.0999999999999996</v>
      </c>
    </row>
    <row r="3" spans="1:2" ht="21" x14ac:dyDescent="0.35">
      <c r="A3" s="4" t="s">
        <v>53</v>
      </c>
      <c r="B3" s="8">
        <v>4.3</v>
      </c>
    </row>
    <row r="4" spans="1:2" ht="21" x14ac:dyDescent="0.35">
      <c r="A4" s="4" t="s">
        <v>59</v>
      </c>
      <c r="B4" s="8">
        <v>4.2</v>
      </c>
    </row>
    <row r="5" spans="1:2" ht="21" x14ac:dyDescent="0.35">
      <c r="A5" s="4" t="s">
        <v>63</v>
      </c>
      <c r="B5" s="8">
        <v>4</v>
      </c>
    </row>
    <row r="6" spans="1:2" ht="21" x14ac:dyDescent="0.35">
      <c r="A6" s="4" t="s">
        <v>66</v>
      </c>
      <c r="B6" s="8">
        <v>3.9</v>
      </c>
    </row>
    <row r="7" spans="1:2" ht="21" x14ac:dyDescent="0.35">
      <c r="A7" s="4" t="s">
        <v>71</v>
      </c>
      <c r="B7" s="8">
        <v>3.6</v>
      </c>
    </row>
    <row r="8" spans="1:2" ht="21" x14ac:dyDescent="0.35">
      <c r="A8" s="4" t="s">
        <v>74</v>
      </c>
      <c r="B8" s="8">
        <v>4.5999999999999996</v>
      </c>
    </row>
    <row r="10" spans="1:2" x14ac:dyDescent="0.25">
      <c r="A10" s="8" t="s">
        <v>82</v>
      </c>
      <c r="B10" s="10">
        <f>AVERAGE(B1:B8)</f>
        <v>4.1124999999999998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FB281-6EC6-43C7-844D-829963FA7E47}">
  <dimension ref="A1:A5"/>
  <sheetViews>
    <sheetView workbookViewId="0">
      <selection activeCell="A7" sqref="A7"/>
    </sheetView>
  </sheetViews>
  <sheetFormatPr baseColWidth="10" defaultRowHeight="15" x14ac:dyDescent="0.25"/>
  <cols>
    <col min="1" max="1" width="255.5703125" customWidth="1"/>
  </cols>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8254DE058A8DB47892FCAE6FB28FDB5" ma:contentTypeVersion="18" ma:contentTypeDescription="Crear un documento." ma:contentTypeScope="" ma:versionID="c7a73bca66e90fb5ece96ad883b667c9">
  <xsd:schema xmlns:xsd="http://www.w3.org/2001/XMLSchema" xmlns:xs="http://www.w3.org/2001/XMLSchema" xmlns:p="http://schemas.microsoft.com/office/2006/metadata/properties" xmlns:ns2="44b7d3e3-631b-4bad-b311-414e2dd99c16" xmlns:ns3="b48793fc-6fb0-4741-871c-7ff8f5e39a62" targetNamespace="http://schemas.microsoft.com/office/2006/metadata/properties" ma:root="true" ma:fieldsID="ffba36349fcb6a17b88594a2df9373ce" ns2:_="" ns3:_="">
    <xsd:import namespace="44b7d3e3-631b-4bad-b311-414e2dd99c16"/>
    <xsd:import namespace="b48793fc-6fb0-4741-871c-7ff8f5e39a6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7d3e3-631b-4bad-b311-414e2dd99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a imaxe" ma:readOnly="false" ma:fieldId="{5cf76f15-5ced-4ddc-b409-7134ff3c332f}" ma:taxonomyMulti="true" ma:sspId="04ff2239-6882-44d2-9130-f48d739988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8793fc-6fb0-4741-871c-7ff8f5e39a62"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mpartido con detalles" ma:internalName="SharedWithDetails" ma:readOnly="true">
      <xsd:simpleType>
        <xsd:restriction base="dms:Note">
          <xsd:maxLength value="255"/>
        </xsd:restriction>
      </xsd:simpleType>
    </xsd:element>
    <xsd:element name="TaxCatchAll" ma:index="23" nillable="true" ma:displayName="Taxonomy Catch All Column" ma:hidden="true" ma:list="{bfb8ca7a-2b2c-47d8-a98b-55819e9b9f29}" ma:internalName="TaxCatchAll" ma:showField="CatchAllData" ma:web="b48793fc-6fb0-4741-871c-7ff8f5e39a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48793fc-6fb0-4741-871c-7ff8f5e39a62" xsi:nil="true"/>
    <lcf76f155ced4ddcb4097134ff3c332f xmlns="44b7d3e3-631b-4bad-b311-414e2dd99c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6037CD-477E-4BAF-8A2C-6FCD36891465}"/>
</file>

<file path=customXml/itemProps2.xml><?xml version="1.0" encoding="utf-8"?>
<ds:datastoreItem xmlns:ds="http://schemas.openxmlformats.org/officeDocument/2006/customXml" ds:itemID="{5F21EDFA-D5A1-448C-B6DF-01B54BCF9796}"/>
</file>

<file path=customXml/itemProps3.xml><?xml version="1.0" encoding="utf-8"?>
<ds:datastoreItem xmlns:ds="http://schemas.openxmlformats.org/officeDocument/2006/customXml" ds:itemID="{3B0D71A2-269C-495C-9014-B4D59A153F2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Participación e media total</vt:lpstr>
      <vt:lpstr>Desglose con medias</vt:lpstr>
      <vt:lpstr>Media preguntas</vt:lpstr>
      <vt:lpstr>Media bloques</vt:lpstr>
      <vt:lpstr>Comentarios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MEITIN SUAREZ ROSALIA</cp:lastModifiedBy>
  <dcterms:created xsi:type="dcterms:W3CDTF">2022-12-13T11:24:29Z</dcterms:created>
  <dcterms:modified xsi:type="dcterms:W3CDTF">2025-03-12T08:09:02Z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0x01010088254DE058A8DB47892FCAE6FB28FDB5</vt:lpwstr>
  </property>
</Properties>
</file>